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utinda\Desktop\mike\triagle\"/>
    </mc:Choice>
  </mc:AlternateContent>
  <xr:revisionPtr revIDLastSave="0" documentId="13_ncr:1_{76057ADC-9AD1-434D-8BEF-B0AAC47A9F3B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Pivot table" sheetId="7" r:id="rId1"/>
    <sheet name="Pivot chart" sheetId="8" r:id="rId2"/>
    <sheet name="Vlook" sheetId="9" r:id="rId3"/>
    <sheet name="Monthly Summary" sheetId="3" r:id="rId4"/>
    <sheet name="Patient Summary" sheetId="4" r:id="rId5"/>
    <sheet name="Practice Summary" sheetId="5" r:id="rId6"/>
    <sheet name="Patient Accounts" sheetId="2" r:id="rId7"/>
    <sheet name="Practice" sheetId="1" r:id="rId8"/>
    <sheet name="Description" sheetId="6" r:id="rId9"/>
  </sheets>
  <calcPr calcId="181029"/>
  <pivotCaches>
    <pivotCache cacheId="19" r:id="rId1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9" l="1"/>
  <c r="G4" i="9"/>
  <c r="G5" i="9"/>
  <c r="G6" i="9"/>
  <c r="G7" i="9"/>
  <c r="G8" i="9"/>
  <c r="G9" i="9"/>
  <c r="G10" i="9"/>
  <c r="G11" i="9"/>
  <c r="G12" i="9"/>
  <c r="G13" i="9"/>
  <c r="G14" i="9"/>
  <c r="G15" i="9"/>
  <c r="G16" i="9"/>
  <c r="G17" i="9"/>
  <c r="G2" i="9"/>
</calcChain>
</file>

<file path=xl/sharedStrings.xml><?xml version="1.0" encoding="utf-8"?>
<sst xmlns="http://schemas.openxmlformats.org/spreadsheetml/2006/main" count="1003" uniqueCount="303">
  <si>
    <t>AC Wright, MD</t>
  </si>
  <si>
    <t>KY</t>
  </si>
  <si>
    <t>eCW</t>
  </si>
  <si>
    <t>2.16.840.1.113883.4.391.63.13139</t>
  </si>
  <si>
    <t>Bluegrass Community Family Practice</t>
  </si>
  <si>
    <t>2.16.840.1.113883.4.391.63.5642</t>
  </si>
  <si>
    <t>Dee &amp; Associates</t>
  </si>
  <si>
    <t>Allscripts</t>
  </si>
  <si>
    <t>1.3.6.1.4.1.22812.4.0.75727</t>
  </si>
  <si>
    <t>Family Medicine Associates of Flemingsburg</t>
  </si>
  <si>
    <t>1.3.6.1.4.1.22812.4.0.6794</t>
  </si>
  <si>
    <t>Family Practice Associates of Lexington</t>
  </si>
  <si>
    <t>1.3.6.1.4.1.22812.4.0.58257</t>
  </si>
  <si>
    <t>Graves Gilbert Clinic</t>
  </si>
  <si>
    <t>1.3.6.1.4.1.22812.3.0.82952</t>
  </si>
  <si>
    <t>Internal Medicine Associates of Frankfort</t>
  </si>
  <si>
    <t>1.3.6.1.4.1.22812.4.0.1519</t>
  </si>
  <si>
    <t>Jackson Purchase Medical Associates</t>
  </si>
  <si>
    <t>1.3.6.1.4.1.22812.3.0.82907</t>
  </si>
  <si>
    <t>Lewis County Primary Care</t>
  </si>
  <si>
    <t>Greenway</t>
  </si>
  <si>
    <t>2.16.840.1.113883.3.441.1.50 extension 704</t>
  </si>
  <si>
    <t>London Womens Care</t>
  </si>
  <si>
    <t>1.3.6.1.4.1.22812.4.0.57097</t>
  </si>
  <si>
    <t>Monticello Medical</t>
  </si>
  <si>
    <t>1.3.6.1.4.1.22812.4.0.60896</t>
  </si>
  <si>
    <t>Norton Health System (Hospital)</t>
  </si>
  <si>
    <t>Epic</t>
  </si>
  <si>
    <t>1.2.840.114350.1.13.317.2.7.2.688879</t>
  </si>
  <si>
    <t>Ohio County Family Care</t>
  </si>
  <si>
    <t>2.16.840.1.113883.4.391.63.7418</t>
  </si>
  <si>
    <t>Owensboro Health</t>
  </si>
  <si>
    <t>1.2.840.114350.1.13.276.2.7.2.688879</t>
  </si>
  <si>
    <t>Primary Care Medical Center</t>
  </si>
  <si>
    <t>Aprima</t>
  </si>
  <si>
    <t>2.16.840.1.113883.19.5</t>
  </si>
  <si>
    <t>Turner, Whitley &amp; Morton Internal Medicine</t>
  </si>
  <si>
    <t>1.3.6.1.4.1.22812.4.0.871</t>
  </si>
  <si>
    <t>State</t>
  </si>
  <si>
    <t>EMR Vendor</t>
  </si>
  <si>
    <t>OID Root</t>
  </si>
  <si>
    <t>Provider Name</t>
  </si>
  <si>
    <t xml:space="preserve"> Laura D.</t>
  </si>
  <si>
    <t>Allen</t>
  </si>
  <si>
    <t xml:space="preserve"> Rayan A.</t>
  </si>
  <si>
    <t>Almalki</t>
  </si>
  <si>
    <t xml:space="preserve"> Majed R.</t>
  </si>
  <si>
    <t>Almutairi</t>
  </si>
  <si>
    <t xml:space="preserve"> Haif O.</t>
  </si>
  <si>
    <t>Al-Otaibi</t>
  </si>
  <si>
    <t xml:space="preserve"> Faisal A.</t>
  </si>
  <si>
    <t>Alresheedi</t>
  </si>
  <si>
    <t xml:space="preserve"> Shadi I.</t>
  </si>
  <si>
    <t>Alruthea</t>
  </si>
  <si>
    <t xml:space="preserve"> Marivic M.</t>
  </si>
  <si>
    <t>Alvear</t>
  </si>
  <si>
    <t xml:space="preserve"> Nicole B.</t>
  </si>
  <si>
    <t>Armstrong</t>
  </si>
  <si>
    <t xml:space="preserve"> Maleah J.</t>
  </si>
  <si>
    <t>Boisture</t>
  </si>
  <si>
    <t xml:space="preserve"> Abdulaziz R.</t>
  </si>
  <si>
    <t>Bunji</t>
  </si>
  <si>
    <t xml:space="preserve"> Stacey L.</t>
  </si>
  <si>
    <t>Camp</t>
  </si>
  <si>
    <t xml:space="preserve"> Desirae J.</t>
  </si>
  <si>
    <t>Cocanougher</t>
  </si>
  <si>
    <t xml:space="preserve"> Chelsea D.</t>
  </si>
  <si>
    <t>Conner</t>
  </si>
  <si>
    <t xml:space="preserve"> Nicholas N.</t>
  </si>
  <si>
    <t>Courtney</t>
  </si>
  <si>
    <t xml:space="preserve"> Jordan L.</t>
  </si>
  <si>
    <t>Crain</t>
  </si>
  <si>
    <t xml:space="preserve"> Alissa M.</t>
  </si>
  <si>
    <t>Doan</t>
  </si>
  <si>
    <t xml:space="preserve"> Nanci A.</t>
  </si>
  <si>
    <t>Escobar</t>
  </si>
  <si>
    <t xml:space="preserve"> Juan A.</t>
  </si>
  <si>
    <t>Garcia</t>
  </si>
  <si>
    <t xml:space="preserve"> Joyce O.</t>
  </si>
  <si>
    <t>Gecheo</t>
  </si>
  <si>
    <t xml:space="preserve"> Alexandria M.</t>
  </si>
  <si>
    <t>Glenn</t>
  </si>
  <si>
    <t xml:space="preserve"> Taylor N.</t>
  </si>
  <si>
    <t>Gowen</t>
  </si>
  <si>
    <t xml:space="preserve"> Jessica L.</t>
  </si>
  <si>
    <t>Grant</t>
  </si>
  <si>
    <t xml:space="preserve"> Heather L.</t>
  </si>
  <si>
    <t>Jackson</t>
  </si>
  <si>
    <t xml:space="preserve"> Brooke A.</t>
  </si>
  <si>
    <t>Johnson</t>
  </si>
  <si>
    <t xml:space="preserve"> Elizabeth J.</t>
  </si>
  <si>
    <t>Koehler</t>
  </si>
  <si>
    <t xml:space="preserve"> Emily A.</t>
  </si>
  <si>
    <t>McMurtrey</t>
  </si>
  <si>
    <t xml:space="preserve"> Olivia A.</t>
  </si>
  <si>
    <t>Mock</t>
  </si>
  <si>
    <t xml:space="preserve"> Samir</t>
  </si>
  <si>
    <t>Music</t>
  </si>
  <si>
    <t xml:space="preserve"> Natalie L.</t>
  </si>
  <si>
    <t>Oliver</t>
  </si>
  <si>
    <t xml:space="preserve"> Susan M.</t>
  </si>
  <si>
    <t>Pennington</t>
  </si>
  <si>
    <t xml:space="preserve"> Megan B.</t>
  </si>
  <si>
    <t>Pitts</t>
  </si>
  <si>
    <t xml:space="preserve"> Kyle T.</t>
  </si>
  <si>
    <t>Ray</t>
  </si>
  <si>
    <t>Robinson</t>
  </si>
  <si>
    <t xml:space="preserve"> Mallory A.</t>
  </si>
  <si>
    <t>Runnels</t>
  </si>
  <si>
    <t xml:space="preserve"> Logan D.</t>
  </si>
  <si>
    <t>Shaw</t>
  </si>
  <si>
    <t xml:space="preserve"> Olivia M.</t>
  </si>
  <si>
    <t>Sheaffer</t>
  </si>
  <si>
    <t xml:space="preserve"> Madison E.</t>
  </si>
  <si>
    <t>Shirley</t>
  </si>
  <si>
    <t xml:space="preserve"> Megan N.</t>
  </si>
  <si>
    <t>Sircy</t>
  </si>
  <si>
    <t xml:space="preserve"> Celeste A.</t>
  </si>
  <si>
    <t>Somerville</t>
  </si>
  <si>
    <t xml:space="preserve"> James B.</t>
  </si>
  <si>
    <t>Stephens</t>
  </si>
  <si>
    <t xml:space="preserve"> Jordan M.</t>
  </si>
  <si>
    <t>Webb</t>
  </si>
  <si>
    <t xml:space="preserve"> Joseph T.</t>
  </si>
  <si>
    <t>Williamson</t>
  </si>
  <si>
    <t>First Name</t>
  </si>
  <si>
    <t>Last Name</t>
  </si>
  <si>
    <t xml:space="preserve"> Ashlee M.</t>
  </si>
  <si>
    <t>Balance</t>
  </si>
  <si>
    <t>Account Number</t>
  </si>
  <si>
    <t>1200-0001</t>
  </si>
  <si>
    <t>1200-0002</t>
  </si>
  <si>
    <t>1200-0003</t>
  </si>
  <si>
    <t>1200-0004</t>
  </si>
  <si>
    <t>1200-0005</t>
  </si>
  <si>
    <t>1200-0006</t>
  </si>
  <si>
    <t>1200-0007</t>
  </si>
  <si>
    <t>1200-0008</t>
  </si>
  <si>
    <t>1200-0009</t>
  </si>
  <si>
    <t>1200-0010</t>
  </si>
  <si>
    <t>1200-0011</t>
  </si>
  <si>
    <t>1200-0012</t>
  </si>
  <si>
    <t>1200-0013</t>
  </si>
  <si>
    <t>1200-0014</t>
  </si>
  <si>
    <t>1200-0015</t>
  </si>
  <si>
    <t>1200-0016</t>
  </si>
  <si>
    <t>1200-0017</t>
  </si>
  <si>
    <t>1200-0018</t>
  </si>
  <si>
    <t>1200-0019</t>
  </si>
  <si>
    <t>1200-0020</t>
  </si>
  <si>
    <t>1200-0021</t>
  </si>
  <si>
    <t>1200-0022</t>
  </si>
  <si>
    <t>1200-0023</t>
  </si>
  <si>
    <t>1200-0024</t>
  </si>
  <si>
    <t>1200-0025</t>
  </si>
  <si>
    <t>1200-0026</t>
  </si>
  <si>
    <t>1200-0027</t>
  </si>
  <si>
    <t>1200-0028</t>
  </si>
  <si>
    <t>1200-0029</t>
  </si>
  <si>
    <t>1200-0030</t>
  </si>
  <si>
    <t>1200-0031</t>
  </si>
  <si>
    <t>1200-0032</t>
  </si>
  <si>
    <t>1200-0033</t>
  </si>
  <si>
    <t>1200-0034</t>
  </si>
  <si>
    <t>1200-0035</t>
  </si>
  <si>
    <t>1200-0036</t>
  </si>
  <si>
    <t>1200-0037</t>
  </si>
  <si>
    <t>1200-0038</t>
  </si>
  <si>
    <t>1200-0039</t>
  </si>
  <si>
    <t>1200-0040</t>
  </si>
  <si>
    <t>1200-0041</t>
  </si>
  <si>
    <t>1200-0042</t>
  </si>
  <si>
    <t>Clay</t>
  </si>
  <si>
    <t>Ahart</t>
  </si>
  <si>
    <t>Jessica</t>
  </si>
  <si>
    <t>Akin</t>
  </si>
  <si>
    <t>Nawaf</t>
  </si>
  <si>
    <t>Alotaibi</t>
  </si>
  <si>
    <t>Nader</t>
  </si>
  <si>
    <t>Alsharari</t>
  </si>
  <si>
    <t>Chase</t>
  </si>
  <si>
    <t>Berry</t>
  </si>
  <si>
    <t>Laura</t>
  </si>
  <si>
    <t>Boone</t>
  </si>
  <si>
    <t>Lawrence</t>
  </si>
  <si>
    <t>Brown</t>
  </si>
  <si>
    <t>Dillion</t>
  </si>
  <si>
    <t>Carver</t>
  </si>
  <si>
    <t>Maggie</t>
  </si>
  <si>
    <t>Clark</t>
  </si>
  <si>
    <t>Luke</t>
  </si>
  <si>
    <t>Coleman</t>
  </si>
  <si>
    <t>Randa</t>
  </si>
  <si>
    <t>Denning</t>
  </si>
  <si>
    <t>Nhung</t>
  </si>
  <si>
    <t>Dinh</t>
  </si>
  <si>
    <t>Lauren</t>
  </si>
  <si>
    <t>Dixon</t>
  </si>
  <si>
    <t>Melanie</t>
  </si>
  <si>
    <t>Duitsman</t>
  </si>
  <si>
    <t>Katie</t>
  </si>
  <si>
    <t>Ernwine</t>
  </si>
  <si>
    <t>Alyx</t>
  </si>
  <si>
    <t>Fey</t>
  </si>
  <si>
    <t>Shamira</t>
  </si>
  <si>
    <t>Feytul</t>
  </si>
  <si>
    <t>Rebecca</t>
  </si>
  <si>
    <t>Garrison</t>
  </si>
  <si>
    <t>Megan</t>
  </si>
  <si>
    <t>Haile</t>
  </si>
  <si>
    <t>Ashley</t>
  </si>
  <si>
    <t>Haley</t>
  </si>
  <si>
    <t>Whitney</t>
  </si>
  <si>
    <t>Hankins</t>
  </si>
  <si>
    <t>Nicole</t>
  </si>
  <si>
    <t>Hirschler</t>
  </si>
  <si>
    <t>Jamie</t>
  </si>
  <si>
    <t>Jaggers</t>
  </si>
  <si>
    <t>Parker</t>
  </si>
  <si>
    <t>Kuhn</t>
  </si>
  <si>
    <t>Keri</t>
  </si>
  <si>
    <t>Legg</t>
  </si>
  <si>
    <t>Mack</t>
  </si>
  <si>
    <t>McKeown</t>
  </si>
  <si>
    <t>Jordon</t>
  </si>
  <si>
    <t>Metcalf</t>
  </si>
  <si>
    <t>Ameerah</t>
  </si>
  <si>
    <t>Muhammad</t>
  </si>
  <si>
    <t>Anh</t>
  </si>
  <si>
    <t>Nguyen</t>
  </si>
  <si>
    <t>Brooke</t>
  </si>
  <si>
    <t>Nichols</t>
  </si>
  <si>
    <t>Casey</t>
  </si>
  <si>
    <t>Price</t>
  </si>
  <si>
    <t>Ashton</t>
  </si>
  <si>
    <t>Puckett</t>
  </si>
  <si>
    <t>Colton</t>
  </si>
  <si>
    <t>Richardson</t>
  </si>
  <si>
    <t>Betty</t>
  </si>
  <si>
    <t>Richter</t>
  </si>
  <si>
    <t>Freddie</t>
  </si>
  <si>
    <t>Rowe</t>
  </si>
  <si>
    <t>Jake</t>
  </si>
  <si>
    <t>Schoeff</t>
  </si>
  <si>
    <t>Tayler</t>
  </si>
  <si>
    <t>Smith</t>
  </si>
  <si>
    <t>Rachel</t>
  </si>
  <si>
    <t>Tilley</t>
  </si>
  <si>
    <t>Shea</t>
  </si>
  <si>
    <t>Wilson</t>
  </si>
  <si>
    <t>1200-0043</t>
  </si>
  <si>
    <t>1200-0044</t>
  </si>
  <si>
    <t>1200-0045</t>
  </si>
  <si>
    <t>1200-0046</t>
  </si>
  <si>
    <t>1200-0047</t>
  </si>
  <si>
    <t>1200-0048</t>
  </si>
  <si>
    <t>1200-0049</t>
  </si>
  <si>
    <t>1200-0050</t>
  </si>
  <si>
    <t>1200-0051</t>
  </si>
  <si>
    <t>1200-0052</t>
  </si>
  <si>
    <t>1200-0053</t>
  </si>
  <si>
    <t>1200-0054</t>
  </si>
  <si>
    <t>1200-0055</t>
  </si>
  <si>
    <t>1200-0056</t>
  </si>
  <si>
    <t>1200-0057</t>
  </si>
  <si>
    <t>1200-0058</t>
  </si>
  <si>
    <t>1200-0059</t>
  </si>
  <si>
    <t>1200-0060</t>
  </si>
  <si>
    <t>1200-0061</t>
  </si>
  <si>
    <t>1200-0062</t>
  </si>
  <si>
    <t>1200-0063</t>
  </si>
  <si>
    <t>1200-0064</t>
  </si>
  <si>
    <t>1200-0065</t>
  </si>
  <si>
    <t>1200-0066</t>
  </si>
  <si>
    <t>1200-0067</t>
  </si>
  <si>
    <t>1200-0068</t>
  </si>
  <si>
    <t>1200-0069</t>
  </si>
  <si>
    <t>1200-0070</t>
  </si>
  <si>
    <t>1200-0071</t>
  </si>
  <si>
    <t>1200-0072</t>
  </si>
  <si>
    <t>1200-0073</t>
  </si>
  <si>
    <t>1200-0074</t>
  </si>
  <si>
    <t>1200-0075</t>
  </si>
  <si>
    <t>1200-0076</t>
  </si>
  <si>
    <t>1200-0077</t>
  </si>
  <si>
    <t>1200-0078</t>
  </si>
  <si>
    <t>1200-0079</t>
  </si>
  <si>
    <t>1200-0080</t>
  </si>
  <si>
    <t>1200-0081</t>
  </si>
  <si>
    <t>Date of Service</t>
  </si>
  <si>
    <t>NPI</t>
  </si>
  <si>
    <t>2/30/2016</t>
  </si>
  <si>
    <t>2/31/2016</t>
  </si>
  <si>
    <t>Practice Name</t>
  </si>
  <si>
    <t>Month</t>
  </si>
  <si>
    <t>January</t>
  </si>
  <si>
    <t>Tax Identification Number</t>
  </si>
  <si>
    <t>February</t>
  </si>
  <si>
    <t>Row Labels</t>
  </si>
  <si>
    <t>Grand Total</t>
  </si>
  <si>
    <t>Sum of Tax Identification Number</t>
  </si>
  <si>
    <t>Sum of NPI</t>
  </si>
  <si>
    <t>Patient identification Number (Vlook)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</si>
</sst>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18" fillId="0" borderId="12" xfId="41" applyBorder="1"/>
    <xf numFmtId="0" fontId="18" fillId="0" borderId="14" xfId="41" applyBorder="1"/>
    <xf numFmtId="0" fontId="0" fillId="0" borderId="18" xfId="0" applyBorder="1"/>
    <xf numFmtId="0" fontId="18" fillId="0" borderId="11" xfId="41" applyBorder="1"/>
    <xf numFmtId="0" fontId="18" fillId="0" borderId="10" xfId="41" applyBorder="1"/>
    <xf numFmtId="0" fontId="18" fillId="0" borderId="10" xfId="41" applyBorder="1" applyAlignment="1">
      <alignment horizontal="right"/>
    </xf>
    <xf numFmtId="0" fontId="19" fillId="0" borderId="10" xfId="41" applyFont="1" applyBorder="1"/>
    <xf numFmtId="0" fontId="0" fillId="0" borderId="13" xfId="0" applyBorder="1"/>
    <xf numFmtId="0" fontId="0" fillId="0" borderId="15" xfId="0" applyBorder="1"/>
    <xf numFmtId="0" fontId="20" fillId="0" borderId="19" xfId="41" applyFont="1" applyBorder="1"/>
    <xf numFmtId="0" fontId="18" fillId="0" borderId="12" xfId="41" applyBorder="1" applyAlignment="1">
      <alignment horizontal="right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164" fontId="16" fillId="0" borderId="2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14" fontId="0" fillId="0" borderId="12" xfId="0" applyNumberFormat="1" applyFon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Fon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49" fontId="0" fillId="0" borderId="10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18" fillId="0" borderId="16" xfId="41" applyBorder="1"/>
    <xf numFmtId="0" fontId="18" fillId="0" borderId="17" xfId="41" applyBorder="1"/>
    <xf numFmtId="0" fontId="18" fillId="0" borderId="17" xfId="41" applyBorder="1" applyAlignment="1">
      <alignment horizontal="right"/>
    </xf>
    <xf numFmtId="0" fontId="18" fillId="0" borderId="21" xfId="41" applyBorder="1"/>
    <xf numFmtId="0" fontId="18" fillId="0" borderId="22" xfId="41" applyBorder="1"/>
    <xf numFmtId="0" fontId="18" fillId="0" borderId="23" xfId="41" applyBorder="1"/>
    <xf numFmtId="14" fontId="0" fillId="0" borderId="17" xfId="0" applyNumberFormat="1" applyFont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20" fillId="0" borderId="20" xfId="41" applyFont="1" applyFill="1" applyBorder="1"/>
  </cellXfs>
  <cellStyles count="48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2" xr:uid="{00000000-0005-0000-0000-00001B000000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rmal 3" xfId="44" xr:uid="{00000000-0005-0000-0000-000027000000}"/>
    <cellStyle name="Normal 4" xfId="41" xr:uid="{00000000-0005-0000-0000-000028000000}"/>
    <cellStyle name="Normal 5" xfId="45" xr:uid="{00000000-0005-0000-0000-000029000000}"/>
    <cellStyle name="Note 2" xfId="46" xr:uid="{00000000-0005-0000-0000-00002A000000}"/>
    <cellStyle name="Output" xfId="10" builtinId="21" customBuiltin="1"/>
    <cellStyle name="Percent 2" xfId="47" xr:uid="{00000000-0005-0000-0000-00002C000000}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[Advanced Excel Project Data (1).xlsx]Pivot chart!PivotTable4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chart'!$C$2</c:f>
              <c:strCache>
                <c:ptCount val="1"/>
                <c:pt idx="0">
                  <c:v>Sum of NPI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 chart'!$B$3:$B$19</c:f>
              <c:strCache>
                <c:ptCount val="16"/>
                <c:pt idx="0">
                  <c:v>AC Wright, MD</c:v>
                </c:pt>
                <c:pt idx="1">
                  <c:v>Bluegrass Community Family Practice</c:v>
                </c:pt>
                <c:pt idx="2">
                  <c:v>Dee &amp; Associates</c:v>
                </c:pt>
                <c:pt idx="3">
                  <c:v>Family Medicine Associates of Flemingsburg</c:v>
                </c:pt>
                <c:pt idx="4">
                  <c:v>Family Practice Associates of Lexington</c:v>
                </c:pt>
                <c:pt idx="5">
                  <c:v>Graves Gilbert Clinic</c:v>
                </c:pt>
                <c:pt idx="6">
                  <c:v>Internal Medicine Associates of Frankfort</c:v>
                </c:pt>
                <c:pt idx="7">
                  <c:v>Jackson Purchase Medical Associates</c:v>
                </c:pt>
                <c:pt idx="8">
                  <c:v>Lewis County Primary Care</c:v>
                </c:pt>
                <c:pt idx="9">
                  <c:v>London Womens Care</c:v>
                </c:pt>
                <c:pt idx="10">
                  <c:v>Monticello Medical</c:v>
                </c:pt>
                <c:pt idx="11">
                  <c:v>Norton Health System (Hospital)</c:v>
                </c:pt>
                <c:pt idx="12">
                  <c:v>Ohio County Family Care</c:v>
                </c:pt>
                <c:pt idx="13">
                  <c:v>Owensboro Health</c:v>
                </c:pt>
                <c:pt idx="14">
                  <c:v>Primary Care Medical Center</c:v>
                </c:pt>
                <c:pt idx="15">
                  <c:v>Turner, Whitley &amp; Morton Internal Medicine</c:v>
                </c:pt>
              </c:strCache>
            </c:strRef>
          </c:cat>
          <c:val>
            <c:numRef>
              <c:f>'Pivot chart'!$C$3:$C$19</c:f>
              <c:numCache>
                <c:formatCode>General</c:formatCode>
                <c:ptCount val="16"/>
                <c:pt idx="0">
                  <c:v>1558455030</c:v>
                </c:pt>
                <c:pt idx="1">
                  <c:v>1851689640</c:v>
                </c:pt>
                <c:pt idx="2">
                  <c:v>1497839989</c:v>
                </c:pt>
                <c:pt idx="3">
                  <c:v>1770573800</c:v>
                </c:pt>
                <c:pt idx="4">
                  <c:v>1053316596</c:v>
                </c:pt>
                <c:pt idx="5">
                  <c:v>1114948288</c:v>
                </c:pt>
                <c:pt idx="6">
                  <c:v>1114130606</c:v>
                </c:pt>
                <c:pt idx="7">
                  <c:v>1699850263</c:v>
                </c:pt>
                <c:pt idx="8">
                  <c:v>1043336506</c:v>
                </c:pt>
                <c:pt idx="9">
                  <c:v>1063454650</c:v>
                </c:pt>
                <c:pt idx="10">
                  <c:v>1104963305</c:v>
                </c:pt>
                <c:pt idx="11">
                  <c:v>1043348808</c:v>
                </c:pt>
                <c:pt idx="12">
                  <c:v>1942493275</c:v>
                </c:pt>
                <c:pt idx="13">
                  <c:v>1285613612</c:v>
                </c:pt>
                <c:pt idx="14">
                  <c:v>1295716694</c:v>
                </c:pt>
                <c:pt idx="15">
                  <c:v>1609871581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E-4E70-AFFD-652C87EF726D}"/>
            </c:ext>
          </c:extLst>
        </c:ser>
        <c:ser>
          <c:idx val="1"/>
          <c:order val="1"/>
          <c:tx>
            <c:strRef>
              <c:f>'Pivot chart'!$D$2</c:f>
              <c:strCache>
                <c:ptCount val="1"/>
                <c:pt idx="0">
                  <c:v>Sum of Tax Identification Number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'Pivot chart'!$B$3:$B$19</c:f>
              <c:strCache>
                <c:ptCount val="16"/>
                <c:pt idx="0">
                  <c:v>AC Wright, MD</c:v>
                </c:pt>
                <c:pt idx="1">
                  <c:v>Bluegrass Community Family Practice</c:v>
                </c:pt>
                <c:pt idx="2">
                  <c:v>Dee &amp; Associates</c:v>
                </c:pt>
                <c:pt idx="3">
                  <c:v>Family Medicine Associates of Flemingsburg</c:v>
                </c:pt>
                <c:pt idx="4">
                  <c:v>Family Practice Associates of Lexington</c:v>
                </c:pt>
                <c:pt idx="5">
                  <c:v>Graves Gilbert Clinic</c:v>
                </c:pt>
                <c:pt idx="6">
                  <c:v>Internal Medicine Associates of Frankfort</c:v>
                </c:pt>
                <c:pt idx="7">
                  <c:v>Jackson Purchase Medical Associates</c:v>
                </c:pt>
                <c:pt idx="8">
                  <c:v>Lewis County Primary Care</c:v>
                </c:pt>
                <c:pt idx="9">
                  <c:v>London Womens Care</c:v>
                </c:pt>
                <c:pt idx="10">
                  <c:v>Monticello Medical</c:v>
                </c:pt>
                <c:pt idx="11">
                  <c:v>Norton Health System (Hospital)</c:v>
                </c:pt>
                <c:pt idx="12">
                  <c:v>Ohio County Family Care</c:v>
                </c:pt>
                <c:pt idx="13">
                  <c:v>Owensboro Health</c:v>
                </c:pt>
                <c:pt idx="14">
                  <c:v>Primary Care Medical Center</c:v>
                </c:pt>
                <c:pt idx="15">
                  <c:v>Turner, Whitley &amp; Morton Internal Medicine</c:v>
                </c:pt>
              </c:strCache>
            </c:strRef>
          </c:cat>
          <c:val>
            <c:numRef>
              <c:f>'Pivot chart'!$D$3:$D$19</c:f>
              <c:numCache>
                <c:formatCode>General</c:formatCode>
                <c:ptCount val="16"/>
                <c:pt idx="0">
                  <c:v>610861500</c:v>
                </c:pt>
                <c:pt idx="1">
                  <c:v>800231376</c:v>
                </c:pt>
                <c:pt idx="2">
                  <c:v>810557522</c:v>
                </c:pt>
                <c:pt idx="3">
                  <c:v>611166318</c:v>
                </c:pt>
                <c:pt idx="4">
                  <c:v>611141828</c:v>
                </c:pt>
                <c:pt idx="5">
                  <c:v>610700826</c:v>
                </c:pt>
                <c:pt idx="6">
                  <c:v>611098789</c:v>
                </c:pt>
                <c:pt idx="7">
                  <c:v>611228718</c:v>
                </c:pt>
                <c:pt idx="8">
                  <c:v>611033691</c:v>
                </c:pt>
                <c:pt idx="9">
                  <c:v>352216071</c:v>
                </c:pt>
                <c:pt idx="10">
                  <c:v>610901605</c:v>
                </c:pt>
                <c:pt idx="11">
                  <c:v>610703799</c:v>
                </c:pt>
                <c:pt idx="12">
                  <c:v>311310994</c:v>
                </c:pt>
                <c:pt idx="13">
                  <c:v>202872291</c:v>
                </c:pt>
                <c:pt idx="14">
                  <c:v>611246752</c:v>
                </c:pt>
                <c:pt idx="15">
                  <c:v>611169548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E-4E70-AFFD-652C87EF7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9460703"/>
        <c:axId val="1133465903"/>
      </c:barChart>
      <c:catAx>
        <c:axId val="1149460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3465903"/>
        <c:crosses val="autoZero"/>
        <c:auto val="1"/>
        <c:lblAlgn val="ctr"/>
        <c:lblOffset val="100"/>
        <c:noMultiLvlLbl val="0"/>
      </c:catAx>
      <c:valAx>
        <c:axId val="1133465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9460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4</xdr:row>
      <xdr:rowOff>33337</xdr:rowOff>
    </xdr:from>
    <xdr:to>
      <xdr:col>14</xdr:col>
      <xdr:colOff>28575</xdr:colOff>
      <xdr:row>18</xdr:row>
      <xdr:rowOff>109537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3CD531-18F7-4318-AF91-1A9B594F19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3801.107070949074" createdVersion="6" refreshedVersion="6" minRefreshableVersion="3" recordCount="16" xr:uid="{C014B6DF-DF8E-410C-B0CA-531102B64267}">
  <cacheSource type="worksheet">
    <worksheetSource ref="A1:F17" sheet="Practice"/>
  </cacheSource>
  <cacheFields count="6">
    <cacheField name="Provider Name" numFmtId="0">
      <sharedItems count="16">
        <s v="AC Wright, MD"/>
        <s v="Bluegrass Community Family Practice"/>
        <s v="Dee &amp; Associates"/>
        <s v="Family Medicine Associates of Flemingsburg"/>
        <s v="Family Practice Associates of Lexington"/>
        <s v="Graves Gilbert Clinic"/>
        <s v="Internal Medicine Associates of Frankfort"/>
        <s v="Jackson Purchase Medical Associates"/>
        <s v="Lewis County Primary Care"/>
        <s v="London Womens Care"/>
        <s v="Monticello Medical"/>
        <s v="Norton Health System (Hospital)"/>
        <s v="Ohio County Family Care"/>
        <s v="Owensboro Health"/>
        <s v="Primary Care Medical Center"/>
        <s v="Turner, Whitley &amp; Morton Internal Medicine"/>
      </sharedItems>
    </cacheField>
    <cacheField name="State" numFmtId="0">
      <sharedItems count="1">
        <s v="KY"/>
      </sharedItems>
    </cacheField>
    <cacheField name="EMR Vendor" numFmtId="0">
      <sharedItems count="5">
        <s v="eCW"/>
        <s v="Allscripts"/>
        <s v="Greenway"/>
        <s v="Epic"/>
        <s v="Aprima"/>
      </sharedItems>
    </cacheField>
    <cacheField name="OID Root" numFmtId="0">
      <sharedItems count="16">
        <s v="2.16.840.1.113883.4.391.63.13139"/>
        <s v="2.16.840.1.113883.4.391.63.5642"/>
        <s v="1.3.6.1.4.1.22812.4.0.75727"/>
        <s v="1.3.6.1.4.1.22812.4.0.6794"/>
        <s v="1.3.6.1.4.1.22812.4.0.58257"/>
        <s v="1.3.6.1.4.1.22812.3.0.82952"/>
        <s v="1.3.6.1.4.1.22812.4.0.1519"/>
        <s v="1.3.6.1.4.1.22812.3.0.82907"/>
        <s v="2.16.840.1.113883.3.441.1.50 extension 704"/>
        <s v="1.3.6.1.4.1.22812.4.0.57097"/>
        <s v="1.3.6.1.4.1.22812.4.0.60896"/>
        <s v="1.2.840.114350.1.13.317.2.7.2.688879"/>
        <s v="2.16.840.1.113883.4.391.63.7418"/>
        <s v="1.2.840.114350.1.13.276.2.7.2.688879"/>
        <s v="2.16.840.1.113883.19.5"/>
        <s v="1.3.6.1.4.1.22812.4.0.871"/>
      </sharedItems>
    </cacheField>
    <cacheField name="Tax Identification Number" numFmtId="0">
      <sharedItems containsSemiMixedTypes="0" containsString="0" containsNumber="1" containsInteger="1" minValue="202872291" maxValue="810557522"/>
    </cacheField>
    <cacheField name="NPI" numFmtId="0">
      <sharedItems containsSemiMixedTypes="0" containsString="0" containsNumber="1" containsInteger="1" minValue="1043336506" maxValue="194249327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x v="0"/>
    <n v="610861500"/>
    <n v="1558455030"/>
  </r>
  <r>
    <x v="1"/>
    <x v="0"/>
    <x v="0"/>
    <x v="1"/>
    <n v="800231376"/>
    <n v="1851689640"/>
  </r>
  <r>
    <x v="2"/>
    <x v="0"/>
    <x v="1"/>
    <x v="2"/>
    <n v="810557522"/>
    <n v="1497839989"/>
  </r>
  <r>
    <x v="3"/>
    <x v="0"/>
    <x v="1"/>
    <x v="3"/>
    <n v="611166318"/>
    <n v="1770573800"/>
  </r>
  <r>
    <x v="4"/>
    <x v="0"/>
    <x v="1"/>
    <x v="4"/>
    <n v="611141828"/>
    <n v="1053316596"/>
  </r>
  <r>
    <x v="5"/>
    <x v="0"/>
    <x v="1"/>
    <x v="5"/>
    <n v="610700826"/>
    <n v="1114948288"/>
  </r>
  <r>
    <x v="6"/>
    <x v="0"/>
    <x v="1"/>
    <x v="6"/>
    <n v="611098789"/>
    <n v="1114130606"/>
  </r>
  <r>
    <x v="7"/>
    <x v="0"/>
    <x v="1"/>
    <x v="7"/>
    <n v="611228718"/>
    <n v="1699850263"/>
  </r>
  <r>
    <x v="8"/>
    <x v="0"/>
    <x v="2"/>
    <x v="8"/>
    <n v="611033691"/>
    <n v="1043336506"/>
  </r>
  <r>
    <x v="9"/>
    <x v="0"/>
    <x v="1"/>
    <x v="9"/>
    <n v="352216071"/>
    <n v="1063454650"/>
  </r>
  <r>
    <x v="10"/>
    <x v="0"/>
    <x v="1"/>
    <x v="10"/>
    <n v="610901605"/>
    <n v="1104963305"/>
  </r>
  <r>
    <x v="11"/>
    <x v="0"/>
    <x v="3"/>
    <x v="11"/>
    <n v="610703799"/>
    <n v="1043348808"/>
  </r>
  <r>
    <x v="12"/>
    <x v="0"/>
    <x v="0"/>
    <x v="12"/>
    <n v="311310994"/>
    <n v="1942493275"/>
  </r>
  <r>
    <x v="13"/>
    <x v="0"/>
    <x v="3"/>
    <x v="13"/>
    <n v="202872291"/>
    <n v="1285613612"/>
  </r>
  <r>
    <x v="14"/>
    <x v="0"/>
    <x v="4"/>
    <x v="14"/>
    <n v="611246752"/>
    <n v="1295716694"/>
  </r>
  <r>
    <x v="15"/>
    <x v="0"/>
    <x v="1"/>
    <x v="15"/>
    <n v="611169548"/>
    <n v="160987158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ADD4EF-5908-40A3-9440-4259FFB61340}" name="PivotTable3" cacheId="19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B2:D19" firstHeaderRow="0" firstDataRow="1" firstDataCol="1"/>
  <pivotFields count="6"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>
      <items count="2">
        <item x="0"/>
        <item t="default"/>
      </items>
    </pivotField>
    <pivotField showAll="0">
      <items count="6">
        <item x="1"/>
        <item x="4"/>
        <item x="0"/>
        <item x="3"/>
        <item x="2"/>
        <item t="default"/>
      </items>
    </pivotField>
    <pivotField showAll="0">
      <items count="17">
        <item x="13"/>
        <item x="11"/>
        <item x="7"/>
        <item x="5"/>
        <item x="6"/>
        <item x="9"/>
        <item x="4"/>
        <item x="10"/>
        <item x="3"/>
        <item x="2"/>
        <item x="15"/>
        <item x="14"/>
        <item x="8"/>
        <item x="0"/>
        <item x="1"/>
        <item x="12"/>
        <item t="default"/>
      </items>
    </pivotField>
    <pivotField dataField="1" showAll="0"/>
    <pivotField dataField="1" showAll="0"/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Tax Identification Number" fld="4" baseField="0" baseItem="0"/>
    <dataField name="Sum of NPI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4F07F5C-128D-47CE-B1AF-95DDD3D672F5}" name="PivotTable4" cacheId="19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B2:D19" firstHeaderRow="0" firstDataRow="1" firstDataCol="1"/>
  <pivotFields count="6"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>
      <items count="2">
        <item x="0"/>
        <item t="default"/>
      </items>
    </pivotField>
    <pivotField showAll="0">
      <items count="6">
        <item x="1"/>
        <item x="4"/>
        <item x="0"/>
        <item x="3"/>
        <item x="2"/>
        <item t="default"/>
      </items>
    </pivotField>
    <pivotField showAll="0"/>
    <pivotField dataField="1" showAll="0"/>
    <pivotField dataField="1" showAll="0"/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NPI" fld="5" baseField="0" baseItem="0"/>
    <dataField name="Sum of Tax Identification Number" fld="4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6BD84-CB11-40F1-A512-7687814BE313}">
  <dimension ref="B2:D19"/>
  <sheetViews>
    <sheetView workbookViewId="0">
      <selection activeCell="F8" sqref="F8"/>
    </sheetView>
  </sheetViews>
  <sheetFormatPr defaultRowHeight="15" x14ac:dyDescent="0.25"/>
  <cols>
    <col min="2" max="2" width="41" bestFit="1" customWidth="1"/>
    <col min="3" max="3" width="31.42578125" bestFit="1" customWidth="1"/>
    <col min="4" max="4" width="12" bestFit="1" customWidth="1"/>
  </cols>
  <sheetData>
    <row r="2" spans="2:4" x14ac:dyDescent="0.25">
      <c r="B2" s="36" t="s">
        <v>298</v>
      </c>
      <c r="C2" t="s">
        <v>300</v>
      </c>
      <c r="D2" t="s">
        <v>301</v>
      </c>
    </row>
    <row r="3" spans="2:4" x14ac:dyDescent="0.25">
      <c r="B3" s="37" t="s">
        <v>0</v>
      </c>
      <c r="C3" s="38">
        <v>610861500</v>
      </c>
      <c r="D3" s="38">
        <v>1558455030</v>
      </c>
    </row>
    <row r="4" spans="2:4" x14ac:dyDescent="0.25">
      <c r="B4" s="37" t="s">
        <v>4</v>
      </c>
      <c r="C4" s="38">
        <v>800231376</v>
      </c>
      <c r="D4" s="38">
        <v>1851689640</v>
      </c>
    </row>
    <row r="5" spans="2:4" x14ac:dyDescent="0.25">
      <c r="B5" s="37" t="s">
        <v>6</v>
      </c>
      <c r="C5" s="38">
        <v>810557522</v>
      </c>
      <c r="D5" s="38">
        <v>1497839989</v>
      </c>
    </row>
    <row r="6" spans="2:4" x14ac:dyDescent="0.25">
      <c r="B6" s="37" t="s">
        <v>9</v>
      </c>
      <c r="C6" s="38">
        <v>611166318</v>
      </c>
      <c r="D6" s="38">
        <v>1770573800</v>
      </c>
    </row>
    <row r="7" spans="2:4" x14ac:dyDescent="0.25">
      <c r="B7" s="37" t="s">
        <v>11</v>
      </c>
      <c r="C7" s="38">
        <v>611141828</v>
      </c>
      <c r="D7" s="38">
        <v>1053316596</v>
      </c>
    </row>
    <row r="8" spans="2:4" x14ac:dyDescent="0.25">
      <c r="B8" s="37" t="s">
        <v>13</v>
      </c>
      <c r="C8" s="38">
        <v>610700826</v>
      </c>
      <c r="D8" s="38">
        <v>1114948288</v>
      </c>
    </row>
    <row r="9" spans="2:4" x14ac:dyDescent="0.25">
      <c r="B9" s="37" t="s">
        <v>15</v>
      </c>
      <c r="C9" s="38">
        <v>611098789</v>
      </c>
      <c r="D9" s="38">
        <v>1114130606</v>
      </c>
    </row>
    <row r="10" spans="2:4" x14ac:dyDescent="0.25">
      <c r="B10" s="37" t="s">
        <v>17</v>
      </c>
      <c r="C10" s="38">
        <v>611228718</v>
      </c>
      <c r="D10" s="38">
        <v>1699850263</v>
      </c>
    </row>
    <row r="11" spans="2:4" x14ac:dyDescent="0.25">
      <c r="B11" s="37" t="s">
        <v>19</v>
      </c>
      <c r="C11" s="38">
        <v>611033691</v>
      </c>
      <c r="D11" s="38">
        <v>1043336506</v>
      </c>
    </row>
    <row r="12" spans="2:4" x14ac:dyDescent="0.25">
      <c r="B12" s="37" t="s">
        <v>22</v>
      </c>
      <c r="C12" s="38">
        <v>352216071</v>
      </c>
      <c r="D12" s="38">
        <v>1063454650</v>
      </c>
    </row>
    <row r="13" spans="2:4" x14ac:dyDescent="0.25">
      <c r="B13" s="37" t="s">
        <v>24</v>
      </c>
      <c r="C13" s="38">
        <v>610901605</v>
      </c>
      <c r="D13" s="38">
        <v>1104963305</v>
      </c>
    </row>
    <row r="14" spans="2:4" x14ac:dyDescent="0.25">
      <c r="B14" s="37" t="s">
        <v>26</v>
      </c>
      <c r="C14" s="38">
        <v>610703799</v>
      </c>
      <c r="D14" s="38">
        <v>1043348808</v>
      </c>
    </row>
    <row r="15" spans="2:4" x14ac:dyDescent="0.25">
      <c r="B15" s="37" t="s">
        <v>29</v>
      </c>
      <c r="C15" s="38">
        <v>311310994</v>
      </c>
      <c r="D15" s="38">
        <v>1942493275</v>
      </c>
    </row>
    <row r="16" spans="2:4" x14ac:dyDescent="0.25">
      <c r="B16" s="37" t="s">
        <v>31</v>
      </c>
      <c r="C16" s="38">
        <v>202872291</v>
      </c>
      <c r="D16" s="38">
        <v>1285613612</v>
      </c>
    </row>
    <row r="17" spans="2:4" x14ac:dyDescent="0.25">
      <c r="B17" s="37" t="s">
        <v>33</v>
      </c>
      <c r="C17" s="38">
        <v>611246752</v>
      </c>
      <c r="D17" s="38">
        <v>1295716694</v>
      </c>
    </row>
    <row r="18" spans="2:4" x14ac:dyDescent="0.25">
      <c r="B18" s="37" t="s">
        <v>36</v>
      </c>
      <c r="C18" s="38">
        <v>611169548</v>
      </c>
      <c r="D18" s="38">
        <v>1609871581</v>
      </c>
    </row>
    <row r="19" spans="2:4" x14ac:dyDescent="0.25">
      <c r="B19" s="37" t="s">
        <v>299</v>
      </c>
      <c r="C19" s="38">
        <v>9198441628</v>
      </c>
      <c r="D19" s="38">
        <v>22049602643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A22E9-1390-4586-B2B6-2BAC566E33F0}">
  <dimension ref="B2:D19"/>
  <sheetViews>
    <sheetView workbookViewId="0">
      <selection activeCell="F12" sqref="F12"/>
    </sheetView>
  </sheetViews>
  <sheetFormatPr defaultRowHeight="15" x14ac:dyDescent="0.25"/>
  <cols>
    <col min="2" max="2" width="41" bestFit="1" customWidth="1"/>
    <col min="3" max="3" width="12" bestFit="1" customWidth="1"/>
    <col min="4" max="4" width="31.42578125" bestFit="1" customWidth="1"/>
  </cols>
  <sheetData>
    <row r="2" spans="2:4" x14ac:dyDescent="0.25">
      <c r="B2" s="36" t="s">
        <v>298</v>
      </c>
      <c r="C2" t="s">
        <v>301</v>
      </c>
      <c r="D2" t="s">
        <v>300</v>
      </c>
    </row>
    <row r="3" spans="2:4" x14ac:dyDescent="0.25">
      <c r="B3" s="37" t="s">
        <v>0</v>
      </c>
      <c r="C3" s="38">
        <v>1558455030</v>
      </c>
      <c r="D3" s="38">
        <v>610861500</v>
      </c>
    </row>
    <row r="4" spans="2:4" x14ac:dyDescent="0.25">
      <c r="B4" s="37" t="s">
        <v>4</v>
      </c>
      <c r="C4" s="38">
        <v>1851689640</v>
      </c>
      <c r="D4" s="38">
        <v>800231376</v>
      </c>
    </row>
    <row r="5" spans="2:4" x14ac:dyDescent="0.25">
      <c r="B5" s="37" t="s">
        <v>6</v>
      </c>
      <c r="C5" s="38">
        <v>1497839989</v>
      </c>
      <c r="D5" s="38">
        <v>810557522</v>
      </c>
    </row>
    <row r="6" spans="2:4" x14ac:dyDescent="0.25">
      <c r="B6" s="37" t="s">
        <v>9</v>
      </c>
      <c r="C6" s="38">
        <v>1770573800</v>
      </c>
      <c r="D6" s="38">
        <v>611166318</v>
      </c>
    </row>
    <row r="7" spans="2:4" x14ac:dyDescent="0.25">
      <c r="B7" s="37" t="s">
        <v>11</v>
      </c>
      <c r="C7" s="38">
        <v>1053316596</v>
      </c>
      <c r="D7" s="38">
        <v>611141828</v>
      </c>
    </row>
    <row r="8" spans="2:4" x14ac:dyDescent="0.25">
      <c r="B8" s="37" t="s">
        <v>13</v>
      </c>
      <c r="C8" s="38">
        <v>1114948288</v>
      </c>
      <c r="D8" s="38">
        <v>610700826</v>
      </c>
    </row>
    <row r="9" spans="2:4" x14ac:dyDescent="0.25">
      <c r="B9" s="37" t="s">
        <v>15</v>
      </c>
      <c r="C9" s="38">
        <v>1114130606</v>
      </c>
      <c r="D9" s="38">
        <v>611098789</v>
      </c>
    </row>
    <row r="10" spans="2:4" x14ac:dyDescent="0.25">
      <c r="B10" s="37" t="s">
        <v>17</v>
      </c>
      <c r="C10" s="38">
        <v>1699850263</v>
      </c>
      <c r="D10" s="38">
        <v>611228718</v>
      </c>
    </row>
    <row r="11" spans="2:4" x14ac:dyDescent="0.25">
      <c r="B11" s="37" t="s">
        <v>19</v>
      </c>
      <c r="C11" s="38">
        <v>1043336506</v>
      </c>
      <c r="D11" s="38">
        <v>611033691</v>
      </c>
    </row>
    <row r="12" spans="2:4" x14ac:dyDescent="0.25">
      <c r="B12" s="37" t="s">
        <v>22</v>
      </c>
      <c r="C12" s="38">
        <v>1063454650</v>
      </c>
      <c r="D12" s="38">
        <v>352216071</v>
      </c>
    </row>
    <row r="13" spans="2:4" x14ac:dyDescent="0.25">
      <c r="B13" s="37" t="s">
        <v>24</v>
      </c>
      <c r="C13" s="38">
        <v>1104963305</v>
      </c>
      <c r="D13" s="38">
        <v>610901605</v>
      </c>
    </row>
    <row r="14" spans="2:4" x14ac:dyDescent="0.25">
      <c r="B14" s="37" t="s">
        <v>26</v>
      </c>
      <c r="C14" s="38">
        <v>1043348808</v>
      </c>
      <c r="D14" s="38">
        <v>610703799</v>
      </c>
    </row>
    <row r="15" spans="2:4" x14ac:dyDescent="0.25">
      <c r="B15" s="37" t="s">
        <v>29</v>
      </c>
      <c r="C15" s="38">
        <v>1942493275</v>
      </c>
      <c r="D15" s="38">
        <v>311310994</v>
      </c>
    </row>
    <row r="16" spans="2:4" x14ac:dyDescent="0.25">
      <c r="B16" s="37" t="s">
        <v>31</v>
      </c>
      <c r="C16" s="38">
        <v>1285613612</v>
      </c>
      <c r="D16" s="38">
        <v>202872291</v>
      </c>
    </row>
    <row r="17" spans="2:4" x14ac:dyDescent="0.25">
      <c r="B17" s="37" t="s">
        <v>33</v>
      </c>
      <c r="C17" s="38">
        <v>1295716694</v>
      </c>
      <c r="D17" s="38">
        <v>611246752</v>
      </c>
    </row>
    <row r="18" spans="2:4" x14ac:dyDescent="0.25">
      <c r="B18" s="37" t="s">
        <v>36</v>
      </c>
      <c r="C18" s="38">
        <v>1609871581</v>
      </c>
      <c r="D18" s="38">
        <v>611169548</v>
      </c>
    </row>
    <row r="19" spans="2:4" x14ac:dyDescent="0.25">
      <c r="B19" s="37" t="s">
        <v>299</v>
      </c>
      <c r="C19" s="38">
        <v>22049602643</v>
      </c>
      <c r="D19" s="38">
        <v>9198441628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62C9D-A3D4-4903-B2E4-A616BD0AE185}">
  <dimension ref="A1:G17"/>
  <sheetViews>
    <sheetView tabSelected="1" workbookViewId="0">
      <selection activeCell="F20" sqref="F20"/>
    </sheetView>
  </sheetViews>
  <sheetFormatPr defaultRowHeight="15" x14ac:dyDescent="0.25"/>
  <cols>
    <col min="1" max="1" width="39" customWidth="1"/>
    <col min="2" max="2" width="5.7109375" bestFit="1" customWidth="1"/>
    <col min="3" max="3" width="12.140625" bestFit="1" customWidth="1"/>
    <col min="4" max="4" width="38.7109375" bestFit="1" customWidth="1"/>
    <col min="5" max="5" width="25" bestFit="1" customWidth="1"/>
    <col min="6" max="6" width="11" bestFit="1" customWidth="1"/>
    <col min="7" max="7" width="35.28515625" bestFit="1" customWidth="1"/>
  </cols>
  <sheetData>
    <row r="1" spans="1:7" ht="15.75" thickBot="1" x14ac:dyDescent="0.3">
      <c r="A1" s="10" t="s">
        <v>41</v>
      </c>
      <c r="B1" s="10" t="s">
        <v>38</v>
      </c>
      <c r="C1" s="10" t="s">
        <v>39</v>
      </c>
      <c r="D1" s="10" t="s">
        <v>40</v>
      </c>
      <c r="E1" s="10" t="s">
        <v>296</v>
      </c>
      <c r="F1" s="10" t="s">
        <v>290</v>
      </c>
      <c r="G1" s="39" t="s">
        <v>302</v>
      </c>
    </row>
    <row r="2" spans="1:7" x14ac:dyDescent="0.25">
      <c r="A2" s="4" t="s">
        <v>0</v>
      </c>
      <c r="B2" s="1" t="s">
        <v>1</v>
      </c>
      <c r="C2" s="1" t="s">
        <v>2</v>
      </c>
      <c r="D2" s="1" t="s">
        <v>3</v>
      </c>
      <c r="E2" s="11">
        <v>610861500</v>
      </c>
      <c r="F2" s="8">
        <v>1558455030</v>
      </c>
      <c r="G2">
        <f>VLOOKUP(E2,E2:F17,1,0)</f>
        <v>610861500</v>
      </c>
    </row>
    <row r="3" spans="1:7" x14ac:dyDescent="0.25">
      <c r="A3" s="2" t="s">
        <v>4</v>
      </c>
      <c r="B3" s="5" t="s">
        <v>1</v>
      </c>
      <c r="C3" s="5" t="s">
        <v>2</v>
      </c>
      <c r="D3" s="5" t="s">
        <v>5</v>
      </c>
      <c r="E3" s="6">
        <v>800231376</v>
      </c>
      <c r="F3" s="9">
        <v>1851689640</v>
      </c>
      <c r="G3">
        <f t="shared" ref="G3:G17" si="0">VLOOKUP(E3,E3:F18,1,0)</f>
        <v>800231376</v>
      </c>
    </row>
    <row r="4" spans="1:7" x14ac:dyDescent="0.25">
      <c r="A4" s="2" t="s">
        <v>6</v>
      </c>
      <c r="B4" s="5" t="s">
        <v>1</v>
      </c>
      <c r="C4" s="5" t="s">
        <v>7</v>
      </c>
      <c r="D4" s="5" t="s">
        <v>8</v>
      </c>
      <c r="E4" s="6">
        <v>810557522</v>
      </c>
      <c r="F4" s="9">
        <v>1497839989</v>
      </c>
      <c r="G4">
        <f t="shared" si="0"/>
        <v>810557522</v>
      </c>
    </row>
    <row r="5" spans="1:7" x14ac:dyDescent="0.25">
      <c r="A5" s="2" t="s">
        <v>9</v>
      </c>
      <c r="B5" s="5" t="s">
        <v>1</v>
      </c>
      <c r="C5" s="5" t="s">
        <v>7</v>
      </c>
      <c r="D5" s="5" t="s">
        <v>10</v>
      </c>
      <c r="E5" s="6">
        <v>611166318</v>
      </c>
      <c r="F5" s="9">
        <v>1770573800</v>
      </c>
      <c r="G5">
        <f t="shared" si="0"/>
        <v>611166318</v>
      </c>
    </row>
    <row r="6" spans="1:7" x14ac:dyDescent="0.25">
      <c r="A6" s="2" t="s">
        <v>11</v>
      </c>
      <c r="B6" s="5" t="s">
        <v>1</v>
      </c>
      <c r="C6" s="5" t="s">
        <v>7</v>
      </c>
      <c r="D6" s="5" t="s">
        <v>12</v>
      </c>
      <c r="E6" s="6">
        <v>611141828</v>
      </c>
      <c r="F6" s="9">
        <v>1053316596</v>
      </c>
      <c r="G6">
        <f t="shared" si="0"/>
        <v>611141828</v>
      </c>
    </row>
    <row r="7" spans="1:7" x14ac:dyDescent="0.25">
      <c r="A7" s="2" t="s">
        <v>13</v>
      </c>
      <c r="B7" s="5" t="s">
        <v>1</v>
      </c>
      <c r="C7" s="5" t="s">
        <v>7</v>
      </c>
      <c r="D7" s="5" t="s">
        <v>14</v>
      </c>
      <c r="E7" s="6">
        <v>610700826</v>
      </c>
      <c r="F7" s="9">
        <v>1114948288</v>
      </c>
      <c r="G7">
        <f t="shared" si="0"/>
        <v>610700826</v>
      </c>
    </row>
    <row r="8" spans="1:7" x14ac:dyDescent="0.25">
      <c r="A8" s="2" t="s">
        <v>15</v>
      </c>
      <c r="B8" s="5" t="s">
        <v>1</v>
      </c>
      <c r="C8" s="5" t="s">
        <v>7</v>
      </c>
      <c r="D8" s="5" t="s">
        <v>16</v>
      </c>
      <c r="E8" s="6">
        <v>611098789</v>
      </c>
      <c r="F8" s="9">
        <v>1114130606</v>
      </c>
      <c r="G8">
        <f t="shared" si="0"/>
        <v>611098789</v>
      </c>
    </row>
    <row r="9" spans="1:7" x14ac:dyDescent="0.25">
      <c r="A9" s="2" t="s">
        <v>17</v>
      </c>
      <c r="B9" s="5" t="s">
        <v>1</v>
      </c>
      <c r="C9" s="5" t="s">
        <v>7</v>
      </c>
      <c r="D9" s="5" t="s">
        <v>18</v>
      </c>
      <c r="E9" s="6">
        <v>611228718</v>
      </c>
      <c r="F9" s="9">
        <v>1699850263</v>
      </c>
      <c r="G9">
        <f t="shared" si="0"/>
        <v>611228718</v>
      </c>
    </row>
    <row r="10" spans="1:7" x14ac:dyDescent="0.25">
      <c r="A10" s="2" t="s">
        <v>19</v>
      </c>
      <c r="B10" s="5" t="s">
        <v>1</v>
      </c>
      <c r="C10" s="5" t="s">
        <v>20</v>
      </c>
      <c r="D10" s="7" t="s">
        <v>21</v>
      </c>
      <c r="E10" s="6">
        <v>611033691</v>
      </c>
      <c r="F10" s="9">
        <v>1043336506</v>
      </c>
      <c r="G10">
        <f t="shared" si="0"/>
        <v>611033691</v>
      </c>
    </row>
    <row r="11" spans="1:7" x14ac:dyDescent="0.25">
      <c r="A11" s="2" t="s">
        <v>22</v>
      </c>
      <c r="B11" s="5" t="s">
        <v>1</v>
      </c>
      <c r="C11" s="5" t="s">
        <v>7</v>
      </c>
      <c r="D11" s="5" t="s">
        <v>23</v>
      </c>
      <c r="E11" s="6">
        <v>352216071</v>
      </c>
      <c r="F11" s="9">
        <v>1063454650</v>
      </c>
      <c r="G11">
        <f t="shared" si="0"/>
        <v>352216071</v>
      </c>
    </row>
    <row r="12" spans="1:7" x14ac:dyDescent="0.25">
      <c r="A12" s="2" t="s">
        <v>24</v>
      </c>
      <c r="B12" s="5" t="s">
        <v>1</v>
      </c>
      <c r="C12" s="5" t="s">
        <v>7</v>
      </c>
      <c r="D12" s="5" t="s">
        <v>25</v>
      </c>
      <c r="E12" s="6">
        <v>610901605</v>
      </c>
      <c r="F12" s="9">
        <v>1104963305</v>
      </c>
      <c r="G12">
        <f t="shared" si="0"/>
        <v>610901605</v>
      </c>
    </row>
    <row r="13" spans="1:7" x14ac:dyDescent="0.25">
      <c r="A13" s="2" t="s">
        <v>26</v>
      </c>
      <c r="B13" s="5" t="s">
        <v>1</v>
      </c>
      <c r="C13" s="5" t="s">
        <v>27</v>
      </c>
      <c r="D13" s="5" t="s">
        <v>28</v>
      </c>
      <c r="E13" s="6">
        <v>610703799</v>
      </c>
      <c r="F13" s="9">
        <v>1043348808</v>
      </c>
      <c r="G13">
        <f t="shared" si="0"/>
        <v>610703799</v>
      </c>
    </row>
    <row r="14" spans="1:7" x14ac:dyDescent="0.25">
      <c r="A14" s="2" t="s">
        <v>29</v>
      </c>
      <c r="B14" s="5" t="s">
        <v>1</v>
      </c>
      <c r="C14" s="5" t="s">
        <v>2</v>
      </c>
      <c r="D14" s="5" t="s">
        <v>30</v>
      </c>
      <c r="E14" s="6">
        <v>311310994</v>
      </c>
      <c r="F14" s="9">
        <v>1942493275</v>
      </c>
      <c r="G14">
        <f t="shared" si="0"/>
        <v>311310994</v>
      </c>
    </row>
    <row r="15" spans="1:7" x14ac:dyDescent="0.25">
      <c r="A15" s="2" t="s">
        <v>31</v>
      </c>
      <c r="B15" s="5" t="s">
        <v>1</v>
      </c>
      <c r="C15" s="5" t="s">
        <v>27</v>
      </c>
      <c r="D15" s="5" t="s">
        <v>32</v>
      </c>
      <c r="E15" s="6">
        <v>202872291</v>
      </c>
      <c r="F15" s="9">
        <v>1285613612</v>
      </c>
      <c r="G15">
        <f t="shared" si="0"/>
        <v>202872291</v>
      </c>
    </row>
    <row r="16" spans="1:7" x14ac:dyDescent="0.25">
      <c r="A16" s="2" t="s">
        <v>33</v>
      </c>
      <c r="B16" s="5" t="s">
        <v>1</v>
      </c>
      <c r="C16" s="5" t="s">
        <v>34</v>
      </c>
      <c r="D16" s="5" t="s">
        <v>35</v>
      </c>
      <c r="E16" s="6">
        <v>611246752</v>
      </c>
      <c r="F16" s="9">
        <v>1295716694</v>
      </c>
      <c r="G16">
        <f t="shared" si="0"/>
        <v>611246752</v>
      </c>
    </row>
    <row r="17" spans="1:7" ht="15.75" thickBot="1" x14ac:dyDescent="0.3">
      <c r="A17" s="29" t="s">
        <v>36</v>
      </c>
      <c r="B17" s="30" t="s">
        <v>1</v>
      </c>
      <c r="C17" s="30" t="s">
        <v>7</v>
      </c>
      <c r="D17" s="30" t="s">
        <v>37</v>
      </c>
      <c r="E17" s="31">
        <v>611169548</v>
      </c>
      <c r="F17" s="3">
        <v>1609871581</v>
      </c>
      <c r="G17">
        <f t="shared" si="0"/>
        <v>611169548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3"/>
  <sheetViews>
    <sheetView topLeftCell="A200" workbookViewId="0"/>
  </sheetViews>
  <sheetFormatPr defaultColWidth="8.85546875" defaultRowHeight="15" x14ac:dyDescent="0.25"/>
  <cols>
    <col min="1" max="1" width="37.85546875" style="15" bestFit="1" customWidth="1"/>
    <col min="2" max="2" width="23.140625" style="15" bestFit="1" customWidth="1"/>
    <col min="3" max="3" width="12.7109375" style="15" bestFit="1" customWidth="1"/>
    <col min="4" max="4" width="11.85546875" style="15" bestFit="1" customWidth="1"/>
    <col min="5" max="5" width="15.42578125" style="15" bestFit="1" customWidth="1"/>
    <col min="6" max="7" width="15.42578125" style="15" customWidth="1"/>
    <col min="8" max="8" width="8.85546875" style="28"/>
    <col min="9" max="16384" width="8.85546875" style="15"/>
  </cols>
  <sheetData>
    <row r="1" spans="1:8" ht="15.75" thickBot="1" x14ac:dyDescent="0.3">
      <c r="A1" s="12" t="s">
        <v>293</v>
      </c>
      <c r="B1" s="12" t="s">
        <v>296</v>
      </c>
      <c r="C1" s="12" t="s">
        <v>125</v>
      </c>
      <c r="D1" s="12" t="s">
        <v>126</v>
      </c>
      <c r="E1" s="12" t="s">
        <v>129</v>
      </c>
      <c r="F1" s="13" t="s">
        <v>289</v>
      </c>
      <c r="G1" s="13" t="s">
        <v>294</v>
      </c>
      <c r="H1" s="14" t="s">
        <v>128</v>
      </c>
    </row>
    <row r="2" spans="1:8" x14ac:dyDescent="0.25">
      <c r="A2" s="4" t="s">
        <v>0</v>
      </c>
      <c r="B2" s="32"/>
      <c r="C2" s="16" t="s">
        <v>172</v>
      </c>
      <c r="D2" s="16" t="s">
        <v>173</v>
      </c>
      <c r="E2" s="16" t="s">
        <v>250</v>
      </c>
      <c r="F2" s="17">
        <v>42381</v>
      </c>
      <c r="G2" s="17" t="s">
        <v>295</v>
      </c>
      <c r="H2" s="18">
        <v>95</v>
      </c>
    </row>
    <row r="3" spans="1:8" x14ac:dyDescent="0.25">
      <c r="A3" s="2" t="s">
        <v>4</v>
      </c>
      <c r="B3" s="33"/>
      <c r="C3" s="19" t="s">
        <v>174</v>
      </c>
      <c r="D3" s="19" t="s">
        <v>175</v>
      </c>
      <c r="E3" s="19" t="s">
        <v>251</v>
      </c>
      <c r="F3" s="20">
        <v>42382</v>
      </c>
      <c r="G3" s="20" t="s">
        <v>295</v>
      </c>
      <c r="H3" s="21">
        <v>200</v>
      </c>
    </row>
    <row r="4" spans="1:8" x14ac:dyDescent="0.25">
      <c r="A4" s="2" t="s">
        <v>6</v>
      </c>
      <c r="B4" s="33"/>
      <c r="C4" s="22" t="s">
        <v>42</v>
      </c>
      <c r="D4" s="22" t="s">
        <v>43</v>
      </c>
      <c r="E4" s="23" t="s">
        <v>130</v>
      </c>
      <c r="F4" s="20">
        <v>42370</v>
      </c>
      <c r="G4" s="20" t="s">
        <v>295</v>
      </c>
      <c r="H4" s="21">
        <v>25</v>
      </c>
    </row>
    <row r="5" spans="1:8" x14ac:dyDescent="0.25">
      <c r="A5" s="2" t="s">
        <v>9</v>
      </c>
      <c r="B5" s="33"/>
      <c r="C5" s="22" t="s">
        <v>44</v>
      </c>
      <c r="D5" s="22" t="s">
        <v>45</v>
      </c>
      <c r="E5" s="23" t="s">
        <v>131</v>
      </c>
      <c r="F5" s="20">
        <v>42371</v>
      </c>
      <c r="G5" s="20" t="s">
        <v>295</v>
      </c>
      <c r="H5" s="21">
        <v>50</v>
      </c>
    </row>
    <row r="6" spans="1:8" x14ac:dyDescent="0.25">
      <c r="A6" s="2" t="s">
        <v>11</v>
      </c>
      <c r="B6" s="33"/>
      <c r="C6" s="22" t="s">
        <v>46</v>
      </c>
      <c r="D6" s="22" t="s">
        <v>47</v>
      </c>
      <c r="E6" s="23" t="s">
        <v>132</v>
      </c>
      <c r="F6" s="20">
        <v>42372</v>
      </c>
      <c r="G6" s="20" t="s">
        <v>295</v>
      </c>
      <c r="H6" s="21">
        <v>75</v>
      </c>
    </row>
    <row r="7" spans="1:8" x14ac:dyDescent="0.25">
      <c r="A7" s="2" t="s">
        <v>13</v>
      </c>
      <c r="B7" s="33"/>
      <c r="C7" s="19" t="s">
        <v>176</v>
      </c>
      <c r="D7" s="19" t="s">
        <v>177</v>
      </c>
      <c r="E7" s="19" t="s">
        <v>252</v>
      </c>
      <c r="F7" s="20">
        <v>42383</v>
      </c>
      <c r="G7" s="20" t="s">
        <v>295</v>
      </c>
      <c r="H7" s="21">
        <v>220</v>
      </c>
    </row>
    <row r="8" spans="1:8" x14ac:dyDescent="0.25">
      <c r="A8" s="2" t="s">
        <v>15</v>
      </c>
      <c r="B8" s="33"/>
      <c r="C8" s="22" t="s">
        <v>48</v>
      </c>
      <c r="D8" s="22" t="s">
        <v>49</v>
      </c>
      <c r="E8" s="23" t="s">
        <v>133</v>
      </c>
      <c r="F8" s="20">
        <v>42373</v>
      </c>
      <c r="G8" s="20" t="s">
        <v>295</v>
      </c>
      <c r="H8" s="21">
        <v>60</v>
      </c>
    </row>
    <row r="9" spans="1:8" x14ac:dyDescent="0.25">
      <c r="A9" s="2" t="s">
        <v>17</v>
      </c>
      <c r="B9" s="33"/>
      <c r="C9" s="22" t="s">
        <v>50</v>
      </c>
      <c r="D9" s="22" t="s">
        <v>51</v>
      </c>
      <c r="E9" s="23" t="s">
        <v>134</v>
      </c>
      <c r="F9" s="20">
        <v>42374</v>
      </c>
      <c r="G9" s="20" t="s">
        <v>295</v>
      </c>
      <c r="H9" s="21">
        <v>40</v>
      </c>
    </row>
    <row r="10" spans="1:8" x14ac:dyDescent="0.25">
      <c r="A10" s="2" t="s">
        <v>19</v>
      </c>
      <c r="B10" s="33"/>
      <c r="C10" s="22" t="s">
        <v>52</v>
      </c>
      <c r="D10" s="22" t="s">
        <v>53</v>
      </c>
      <c r="E10" s="23" t="s">
        <v>135</v>
      </c>
      <c r="F10" s="20">
        <v>42375</v>
      </c>
      <c r="G10" s="20" t="s">
        <v>295</v>
      </c>
      <c r="H10" s="21">
        <v>20</v>
      </c>
    </row>
    <row r="11" spans="1:8" x14ac:dyDescent="0.25">
      <c r="A11" s="2" t="s">
        <v>22</v>
      </c>
      <c r="B11" s="33"/>
      <c r="C11" s="19" t="s">
        <v>178</v>
      </c>
      <c r="D11" s="19" t="s">
        <v>179</v>
      </c>
      <c r="E11" s="19" t="s">
        <v>253</v>
      </c>
      <c r="F11" s="20">
        <v>42384</v>
      </c>
      <c r="G11" s="20" t="s">
        <v>295</v>
      </c>
      <c r="H11" s="21">
        <v>240</v>
      </c>
    </row>
    <row r="12" spans="1:8" x14ac:dyDescent="0.25">
      <c r="A12" s="2" t="s">
        <v>24</v>
      </c>
      <c r="B12" s="33"/>
      <c r="C12" s="22" t="s">
        <v>54</v>
      </c>
      <c r="D12" s="22" t="s">
        <v>55</v>
      </c>
      <c r="E12" s="23" t="s">
        <v>136</v>
      </c>
      <c r="F12" s="20">
        <v>42376</v>
      </c>
      <c r="G12" s="20" t="s">
        <v>295</v>
      </c>
      <c r="H12" s="21">
        <v>10</v>
      </c>
    </row>
    <row r="13" spans="1:8" x14ac:dyDescent="0.25">
      <c r="A13" s="2" t="s">
        <v>26</v>
      </c>
      <c r="B13" s="33"/>
      <c r="C13" s="22" t="s">
        <v>56</v>
      </c>
      <c r="D13" s="22" t="s">
        <v>57</v>
      </c>
      <c r="E13" s="23" t="s">
        <v>137</v>
      </c>
      <c r="F13" s="20">
        <v>42377</v>
      </c>
      <c r="G13" s="20" t="s">
        <v>295</v>
      </c>
      <c r="H13" s="21">
        <v>30</v>
      </c>
    </row>
    <row r="14" spans="1:8" x14ac:dyDescent="0.25">
      <c r="A14" s="2" t="s">
        <v>29</v>
      </c>
      <c r="B14" s="33"/>
      <c r="C14" s="19" t="s">
        <v>180</v>
      </c>
      <c r="D14" s="19" t="s">
        <v>181</v>
      </c>
      <c r="E14" s="19" t="s">
        <v>254</v>
      </c>
      <c r="F14" s="20">
        <v>42385</v>
      </c>
      <c r="G14" s="20" t="s">
        <v>295</v>
      </c>
      <c r="H14" s="21">
        <v>260</v>
      </c>
    </row>
    <row r="15" spans="1:8" x14ac:dyDescent="0.25">
      <c r="A15" s="2" t="s">
        <v>31</v>
      </c>
      <c r="B15" s="33"/>
      <c r="C15" s="22" t="s">
        <v>58</v>
      </c>
      <c r="D15" s="22" t="s">
        <v>59</v>
      </c>
      <c r="E15" s="23" t="s">
        <v>138</v>
      </c>
      <c r="F15" s="20">
        <v>42378</v>
      </c>
      <c r="G15" s="20" t="s">
        <v>295</v>
      </c>
      <c r="H15" s="21">
        <v>50</v>
      </c>
    </row>
    <row r="16" spans="1:8" x14ac:dyDescent="0.25">
      <c r="A16" s="2" t="s">
        <v>33</v>
      </c>
      <c r="B16" s="33"/>
      <c r="C16" s="19" t="s">
        <v>182</v>
      </c>
      <c r="D16" s="19" t="s">
        <v>183</v>
      </c>
      <c r="E16" s="19" t="s">
        <v>255</v>
      </c>
      <c r="F16" s="20">
        <v>42386</v>
      </c>
      <c r="G16" s="20" t="s">
        <v>295</v>
      </c>
      <c r="H16" s="21">
        <v>280</v>
      </c>
    </row>
    <row r="17" spans="1:8" x14ac:dyDescent="0.25">
      <c r="A17" s="2" t="s">
        <v>0</v>
      </c>
      <c r="B17" s="33"/>
      <c r="C17" s="19" t="s">
        <v>184</v>
      </c>
      <c r="D17" s="19" t="s">
        <v>185</v>
      </c>
      <c r="E17" s="19" t="s">
        <v>256</v>
      </c>
      <c r="F17" s="20">
        <v>42387</v>
      </c>
      <c r="G17" s="20" t="s">
        <v>295</v>
      </c>
      <c r="H17" s="21">
        <v>290</v>
      </c>
    </row>
    <row r="18" spans="1:8" x14ac:dyDescent="0.25">
      <c r="A18" s="2" t="s">
        <v>4</v>
      </c>
      <c r="B18" s="33"/>
      <c r="C18" s="22" t="s">
        <v>60</v>
      </c>
      <c r="D18" s="22" t="s">
        <v>61</v>
      </c>
      <c r="E18" s="23" t="s">
        <v>139</v>
      </c>
      <c r="F18" s="20">
        <v>42379</v>
      </c>
      <c r="G18" s="20" t="s">
        <v>295</v>
      </c>
      <c r="H18" s="21">
        <v>70</v>
      </c>
    </row>
    <row r="19" spans="1:8" x14ac:dyDescent="0.25">
      <c r="A19" s="2" t="s">
        <v>6</v>
      </c>
      <c r="B19" s="33"/>
      <c r="C19" s="22" t="s">
        <v>62</v>
      </c>
      <c r="D19" s="22" t="s">
        <v>63</v>
      </c>
      <c r="E19" s="23" t="s">
        <v>140</v>
      </c>
      <c r="F19" s="20">
        <v>42380</v>
      </c>
      <c r="G19" s="20" t="s">
        <v>295</v>
      </c>
      <c r="H19" s="21">
        <v>90</v>
      </c>
    </row>
    <row r="20" spans="1:8" x14ac:dyDescent="0.25">
      <c r="A20" s="2" t="s">
        <v>9</v>
      </c>
      <c r="B20" s="33"/>
      <c r="C20" s="19" t="s">
        <v>186</v>
      </c>
      <c r="D20" s="19" t="s">
        <v>187</v>
      </c>
      <c r="E20" s="19" t="s">
        <v>257</v>
      </c>
      <c r="F20" s="20">
        <v>42388</v>
      </c>
      <c r="G20" s="20" t="s">
        <v>295</v>
      </c>
      <c r="H20" s="21">
        <v>270</v>
      </c>
    </row>
    <row r="21" spans="1:8" x14ac:dyDescent="0.25">
      <c r="A21" s="2" t="s">
        <v>11</v>
      </c>
      <c r="B21" s="33"/>
      <c r="C21" s="19" t="s">
        <v>188</v>
      </c>
      <c r="D21" s="19" t="s">
        <v>189</v>
      </c>
      <c r="E21" s="19" t="s">
        <v>258</v>
      </c>
      <c r="F21" s="20">
        <v>42389</v>
      </c>
      <c r="G21" s="20" t="s">
        <v>295</v>
      </c>
      <c r="H21" s="21">
        <v>250</v>
      </c>
    </row>
    <row r="22" spans="1:8" x14ac:dyDescent="0.25">
      <c r="A22" s="2" t="s">
        <v>13</v>
      </c>
      <c r="B22" s="33"/>
      <c r="C22" s="22" t="s">
        <v>64</v>
      </c>
      <c r="D22" s="22" t="s">
        <v>65</v>
      </c>
      <c r="E22" s="23" t="s">
        <v>141</v>
      </c>
      <c r="F22" s="20">
        <v>42381</v>
      </c>
      <c r="G22" s="20" t="s">
        <v>295</v>
      </c>
      <c r="H22" s="21">
        <v>100</v>
      </c>
    </row>
    <row r="23" spans="1:8" x14ac:dyDescent="0.25">
      <c r="A23" s="2" t="s">
        <v>15</v>
      </c>
      <c r="B23" s="33"/>
      <c r="C23" s="19" t="s">
        <v>190</v>
      </c>
      <c r="D23" s="19" t="s">
        <v>191</v>
      </c>
      <c r="E23" s="19" t="s">
        <v>259</v>
      </c>
      <c r="F23" s="20">
        <v>42390</v>
      </c>
      <c r="G23" s="20" t="s">
        <v>295</v>
      </c>
      <c r="H23" s="21">
        <v>230</v>
      </c>
    </row>
    <row r="24" spans="1:8" x14ac:dyDescent="0.25">
      <c r="A24" s="2" t="s">
        <v>17</v>
      </c>
      <c r="B24" s="33"/>
      <c r="C24" s="22" t="s">
        <v>66</v>
      </c>
      <c r="D24" s="22" t="s">
        <v>67</v>
      </c>
      <c r="E24" s="23" t="s">
        <v>142</v>
      </c>
      <c r="F24" s="20">
        <v>42382</v>
      </c>
      <c r="G24" s="20" t="s">
        <v>295</v>
      </c>
      <c r="H24" s="21">
        <v>125</v>
      </c>
    </row>
    <row r="25" spans="1:8" x14ac:dyDescent="0.25">
      <c r="A25" s="2" t="s">
        <v>19</v>
      </c>
      <c r="B25" s="33"/>
      <c r="C25" s="22" t="s">
        <v>68</v>
      </c>
      <c r="D25" s="22" t="s">
        <v>69</v>
      </c>
      <c r="E25" s="23" t="s">
        <v>143</v>
      </c>
      <c r="F25" s="20">
        <v>42383</v>
      </c>
      <c r="G25" s="20" t="s">
        <v>295</v>
      </c>
      <c r="H25" s="21">
        <v>150</v>
      </c>
    </row>
    <row r="26" spans="1:8" x14ac:dyDescent="0.25">
      <c r="A26" s="2" t="s">
        <v>22</v>
      </c>
      <c r="B26" s="33"/>
      <c r="C26" s="22" t="s">
        <v>70</v>
      </c>
      <c r="D26" s="22" t="s">
        <v>71</v>
      </c>
      <c r="E26" s="23" t="s">
        <v>144</v>
      </c>
      <c r="F26" s="20">
        <v>42384</v>
      </c>
      <c r="G26" s="20" t="s">
        <v>295</v>
      </c>
      <c r="H26" s="21">
        <v>140</v>
      </c>
    </row>
    <row r="27" spans="1:8" x14ac:dyDescent="0.25">
      <c r="A27" s="2" t="s">
        <v>24</v>
      </c>
      <c r="B27" s="33"/>
      <c r="C27" s="19" t="s">
        <v>192</v>
      </c>
      <c r="D27" s="19" t="s">
        <v>193</v>
      </c>
      <c r="E27" s="19" t="s">
        <v>260</v>
      </c>
      <c r="F27" s="20">
        <v>42391</v>
      </c>
      <c r="G27" s="20" t="s">
        <v>295</v>
      </c>
      <c r="H27" s="21">
        <v>210</v>
      </c>
    </row>
    <row r="28" spans="1:8" x14ac:dyDescent="0.25">
      <c r="A28" s="2" t="s">
        <v>26</v>
      </c>
      <c r="B28" s="33"/>
      <c r="C28" s="19" t="s">
        <v>194</v>
      </c>
      <c r="D28" s="19" t="s">
        <v>195</v>
      </c>
      <c r="E28" s="19" t="s">
        <v>261</v>
      </c>
      <c r="F28" s="20">
        <v>42392</v>
      </c>
      <c r="G28" s="20" t="s">
        <v>295</v>
      </c>
      <c r="H28" s="21">
        <v>8</v>
      </c>
    </row>
    <row r="29" spans="1:8" x14ac:dyDescent="0.25">
      <c r="A29" s="2" t="s">
        <v>29</v>
      </c>
      <c r="B29" s="33"/>
      <c r="C29" s="19" t="s">
        <v>196</v>
      </c>
      <c r="D29" s="19" t="s">
        <v>197</v>
      </c>
      <c r="E29" s="19" t="s">
        <v>262</v>
      </c>
      <c r="F29" s="20">
        <v>42393</v>
      </c>
      <c r="G29" s="20" t="s">
        <v>295</v>
      </c>
      <c r="H29" s="21">
        <v>18</v>
      </c>
    </row>
    <row r="30" spans="1:8" x14ac:dyDescent="0.25">
      <c r="A30" s="2" t="s">
        <v>31</v>
      </c>
      <c r="B30" s="33"/>
      <c r="C30" s="22" t="s">
        <v>72</v>
      </c>
      <c r="D30" s="22" t="s">
        <v>73</v>
      </c>
      <c r="E30" s="23" t="s">
        <v>145</v>
      </c>
      <c r="F30" s="20">
        <v>42385</v>
      </c>
      <c r="G30" s="20" t="s">
        <v>295</v>
      </c>
      <c r="H30" s="21">
        <v>130</v>
      </c>
    </row>
    <row r="31" spans="1:8" x14ac:dyDescent="0.25">
      <c r="A31" s="2" t="s">
        <v>33</v>
      </c>
      <c r="B31" s="33"/>
      <c r="C31" s="19" t="s">
        <v>198</v>
      </c>
      <c r="D31" s="19" t="s">
        <v>199</v>
      </c>
      <c r="E31" s="19" t="s">
        <v>263</v>
      </c>
      <c r="F31" s="20">
        <v>42394</v>
      </c>
      <c r="G31" s="20" t="s">
        <v>295</v>
      </c>
      <c r="H31" s="21">
        <v>28</v>
      </c>
    </row>
    <row r="32" spans="1:8" x14ac:dyDescent="0.25">
      <c r="A32" s="2" t="s">
        <v>0</v>
      </c>
      <c r="B32" s="33"/>
      <c r="C32" s="19" t="s">
        <v>200</v>
      </c>
      <c r="D32" s="19" t="s">
        <v>201</v>
      </c>
      <c r="E32" s="19" t="s">
        <v>264</v>
      </c>
      <c r="F32" s="20">
        <v>42395</v>
      </c>
      <c r="G32" s="20" t="s">
        <v>295</v>
      </c>
      <c r="H32" s="21">
        <v>38</v>
      </c>
    </row>
    <row r="33" spans="1:8" x14ac:dyDescent="0.25">
      <c r="A33" s="2" t="s">
        <v>4</v>
      </c>
      <c r="B33" s="33"/>
      <c r="C33" s="22" t="s">
        <v>74</v>
      </c>
      <c r="D33" s="22" t="s">
        <v>75</v>
      </c>
      <c r="E33" s="23" t="s">
        <v>146</v>
      </c>
      <c r="F33" s="20">
        <v>42386</v>
      </c>
      <c r="G33" s="20" t="s">
        <v>295</v>
      </c>
      <c r="H33" s="21">
        <v>120</v>
      </c>
    </row>
    <row r="34" spans="1:8" x14ac:dyDescent="0.25">
      <c r="A34" s="2" t="s">
        <v>6</v>
      </c>
      <c r="B34" s="33"/>
      <c r="C34" s="19" t="s">
        <v>202</v>
      </c>
      <c r="D34" s="19" t="s">
        <v>203</v>
      </c>
      <c r="E34" s="19" t="s">
        <v>265</v>
      </c>
      <c r="F34" s="20">
        <v>42396</v>
      </c>
      <c r="G34" s="20" t="s">
        <v>295</v>
      </c>
      <c r="H34" s="21">
        <v>48</v>
      </c>
    </row>
    <row r="35" spans="1:8" x14ac:dyDescent="0.25">
      <c r="A35" s="2" t="s">
        <v>9</v>
      </c>
      <c r="B35" s="33"/>
      <c r="C35" s="19" t="s">
        <v>204</v>
      </c>
      <c r="D35" s="19" t="s">
        <v>205</v>
      </c>
      <c r="E35" s="19" t="s">
        <v>266</v>
      </c>
      <c r="F35" s="20">
        <v>42397</v>
      </c>
      <c r="G35" s="20" t="s">
        <v>295</v>
      </c>
      <c r="H35" s="21">
        <v>58</v>
      </c>
    </row>
    <row r="36" spans="1:8" x14ac:dyDescent="0.25">
      <c r="A36" s="2" t="s">
        <v>11</v>
      </c>
      <c r="B36" s="33"/>
      <c r="C36" s="22" t="s">
        <v>76</v>
      </c>
      <c r="D36" s="22" t="s">
        <v>77</v>
      </c>
      <c r="E36" s="23" t="s">
        <v>147</v>
      </c>
      <c r="F36" s="20">
        <v>42387</v>
      </c>
      <c r="G36" s="20" t="s">
        <v>295</v>
      </c>
      <c r="H36" s="21">
        <v>110</v>
      </c>
    </row>
    <row r="37" spans="1:8" x14ac:dyDescent="0.25">
      <c r="A37" s="2" t="s">
        <v>13</v>
      </c>
      <c r="B37" s="33"/>
      <c r="C37" s="19" t="s">
        <v>206</v>
      </c>
      <c r="D37" s="19" t="s">
        <v>207</v>
      </c>
      <c r="E37" s="19" t="s">
        <v>267</v>
      </c>
      <c r="F37" s="20">
        <v>42398</v>
      </c>
      <c r="G37" s="20" t="s">
        <v>295</v>
      </c>
      <c r="H37" s="21">
        <v>68</v>
      </c>
    </row>
    <row r="38" spans="1:8" x14ac:dyDescent="0.25">
      <c r="A38" s="2" t="s">
        <v>15</v>
      </c>
      <c r="B38" s="33"/>
      <c r="C38" s="22" t="s">
        <v>78</v>
      </c>
      <c r="D38" s="22" t="s">
        <v>79</v>
      </c>
      <c r="E38" s="23" t="s">
        <v>148</v>
      </c>
      <c r="F38" s="20">
        <v>42388</v>
      </c>
      <c r="G38" s="20" t="s">
        <v>295</v>
      </c>
      <c r="H38" s="21">
        <v>29</v>
      </c>
    </row>
    <row r="39" spans="1:8" x14ac:dyDescent="0.25">
      <c r="A39" s="2" t="s">
        <v>17</v>
      </c>
      <c r="B39" s="33"/>
      <c r="C39" s="22" t="s">
        <v>80</v>
      </c>
      <c r="D39" s="22" t="s">
        <v>81</v>
      </c>
      <c r="E39" s="23" t="s">
        <v>149</v>
      </c>
      <c r="F39" s="20">
        <v>42389</v>
      </c>
      <c r="G39" s="20" t="s">
        <v>295</v>
      </c>
      <c r="H39" s="21">
        <v>49</v>
      </c>
    </row>
    <row r="40" spans="1:8" x14ac:dyDescent="0.25">
      <c r="A40" s="2" t="s">
        <v>19</v>
      </c>
      <c r="B40" s="33"/>
      <c r="C40" s="22" t="s">
        <v>82</v>
      </c>
      <c r="D40" s="22" t="s">
        <v>83</v>
      </c>
      <c r="E40" s="23" t="s">
        <v>150</v>
      </c>
      <c r="F40" s="20">
        <v>42390</v>
      </c>
      <c r="G40" s="20" t="s">
        <v>295</v>
      </c>
      <c r="H40" s="21">
        <v>69</v>
      </c>
    </row>
    <row r="41" spans="1:8" x14ac:dyDescent="0.25">
      <c r="A41" s="2" t="s">
        <v>22</v>
      </c>
      <c r="B41" s="33"/>
      <c r="C41" s="22" t="s">
        <v>84</v>
      </c>
      <c r="D41" s="22" t="s">
        <v>85</v>
      </c>
      <c r="E41" s="23" t="s">
        <v>151</v>
      </c>
      <c r="F41" s="20">
        <v>42391</v>
      </c>
      <c r="G41" s="20" t="s">
        <v>295</v>
      </c>
      <c r="H41" s="21">
        <v>89</v>
      </c>
    </row>
    <row r="42" spans="1:8" x14ac:dyDescent="0.25">
      <c r="A42" s="2" t="s">
        <v>24</v>
      </c>
      <c r="B42" s="33"/>
      <c r="C42" s="19" t="s">
        <v>208</v>
      </c>
      <c r="D42" s="19" t="s">
        <v>209</v>
      </c>
      <c r="E42" s="19" t="s">
        <v>268</v>
      </c>
      <c r="F42" s="20">
        <v>42399</v>
      </c>
      <c r="G42" s="20" t="s">
        <v>295</v>
      </c>
      <c r="H42" s="21">
        <v>78</v>
      </c>
    </row>
    <row r="43" spans="1:8" x14ac:dyDescent="0.25">
      <c r="A43" s="2" t="s">
        <v>26</v>
      </c>
      <c r="B43" s="33"/>
      <c r="C43" s="19" t="s">
        <v>210</v>
      </c>
      <c r="D43" s="19" t="s">
        <v>211</v>
      </c>
      <c r="E43" s="19" t="s">
        <v>269</v>
      </c>
      <c r="F43" s="20">
        <v>42400</v>
      </c>
      <c r="G43" s="20" t="s">
        <v>295</v>
      </c>
      <c r="H43" s="21">
        <v>88</v>
      </c>
    </row>
    <row r="44" spans="1:8" x14ac:dyDescent="0.25">
      <c r="A44" s="2" t="s">
        <v>29</v>
      </c>
      <c r="B44" s="33"/>
      <c r="C44" s="19" t="s">
        <v>212</v>
      </c>
      <c r="D44" s="19" t="s">
        <v>213</v>
      </c>
      <c r="E44" s="19" t="s">
        <v>270</v>
      </c>
      <c r="F44" s="24">
        <v>42370</v>
      </c>
      <c r="G44" s="20" t="s">
        <v>295</v>
      </c>
      <c r="H44" s="21">
        <v>98</v>
      </c>
    </row>
    <row r="45" spans="1:8" x14ac:dyDescent="0.25">
      <c r="A45" s="2" t="s">
        <v>31</v>
      </c>
      <c r="B45" s="33"/>
      <c r="C45" s="19" t="s">
        <v>214</v>
      </c>
      <c r="D45" s="19" t="s">
        <v>215</v>
      </c>
      <c r="E45" s="19" t="s">
        <v>271</v>
      </c>
      <c r="F45" s="24">
        <v>42371</v>
      </c>
      <c r="G45" s="20" t="s">
        <v>295</v>
      </c>
      <c r="H45" s="21">
        <v>7</v>
      </c>
    </row>
    <row r="46" spans="1:8" x14ac:dyDescent="0.25">
      <c r="A46" s="2" t="s">
        <v>33</v>
      </c>
      <c r="B46" s="33"/>
      <c r="C46" s="22" t="s">
        <v>86</v>
      </c>
      <c r="D46" s="22" t="s">
        <v>87</v>
      </c>
      <c r="E46" s="23" t="s">
        <v>152</v>
      </c>
      <c r="F46" s="20">
        <v>42392</v>
      </c>
      <c r="G46" s="20" t="s">
        <v>295</v>
      </c>
      <c r="H46" s="21">
        <v>5</v>
      </c>
    </row>
    <row r="47" spans="1:8" x14ac:dyDescent="0.25">
      <c r="A47" s="2" t="s">
        <v>0</v>
      </c>
      <c r="B47" s="33"/>
      <c r="C47" s="19" t="s">
        <v>216</v>
      </c>
      <c r="D47" s="19" t="s">
        <v>217</v>
      </c>
      <c r="E47" s="19" t="s">
        <v>272</v>
      </c>
      <c r="F47" s="24">
        <v>42372</v>
      </c>
      <c r="G47" s="20" t="s">
        <v>295</v>
      </c>
      <c r="H47" s="21">
        <v>17</v>
      </c>
    </row>
    <row r="48" spans="1:8" x14ac:dyDescent="0.25">
      <c r="A48" s="2" t="s">
        <v>4</v>
      </c>
      <c r="B48" s="33"/>
      <c r="C48" s="22" t="s">
        <v>88</v>
      </c>
      <c r="D48" s="22" t="s">
        <v>89</v>
      </c>
      <c r="E48" s="23" t="s">
        <v>153</v>
      </c>
      <c r="F48" s="20">
        <v>42393</v>
      </c>
      <c r="G48" s="20" t="s">
        <v>295</v>
      </c>
      <c r="H48" s="21">
        <v>190</v>
      </c>
    </row>
    <row r="49" spans="1:8" x14ac:dyDescent="0.25">
      <c r="A49" s="2" t="s">
        <v>6</v>
      </c>
      <c r="B49" s="33"/>
      <c r="C49" s="22" t="s">
        <v>90</v>
      </c>
      <c r="D49" s="22" t="s">
        <v>91</v>
      </c>
      <c r="E49" s="23" t="s">
        <v>154</v>
      </c>
      <c r="F49" s="20">
        <v>42394</v>
      </c>
      <c r="G49" s="20" t="s">
        <v>295</v>
      </c>
      <c r="H49" s="21">
        <v>170</v>
      </c>
    </row>
    <row r="50" spans="1:8" x14ac:dyDescent="0.25">
      <c r="A50" s="2" t="s">
        <v>9</v>
      </c>
      <c r="B50" s="33"/>
      <c r="C50" s="19" t="s">
        <v>218</v>
      </c>
      <c r="D50" s="19" t="s">
        <v>219</v>
      </c>
      <c r="E50" s="19" t="s">
        <v>273</v>
      </c>
      <c r="F50" s="24">
        <v>42373</v>
      </c>
      <c r="G50" s="20" t="s">
        <v>295</v>
      </c>
      <c r="H50" s="21">
        <v>27</v>
      </c>
    </row>
    <row r="51" spans="1:8" x14ac:dyDescent="0.25">
      <c r="A51" s="2" t="s">
        <v>11</v>
      </c>
      <c r="B51" s="33"/>
      <c r="C51" s="19" t="s">
        <v>220</v>
      </c>
      <c r="D51" s="19" t="s">
        <v>221</v>
      </c>
      <c r="E51" s="19" t="s">
        <v>274</v>
      </c>
      <c r="F51" s="24">
        <v>42374</v>
      </c>
      <c r="G51" s="20" t="s">
        <v>295</v>
      </c>
      <c r="H51" s="21">
        <v>37</v>
      </c>
    </row>
    <row r="52" spans="1:8" x14ac:dyDescent="0.25">
      <c r="A52" s="2" t="s">
        <v>13</v>
      </c>
      <c r="B52" s="33"/>
      <c r="C52" s="19" t="s">
        <v>222</v>
      </c>
      <c r="D52" s="19" t="s">
        <v>223</v>
      </c>
      <c r="E52" s="19" t="s">
        <v>275</v>
      </c>
      <c r="F52" s="24">
        <v>42375</v>
      </c>
      <c r="G52" s="20" t="s">
        <v>295</v>
      </c>
      <c r="H52" s="21">
        <v>47</v>
      </c>
    </row>
    <row r="53" spans="1:8" x14ac:dyDescent="0.25">
      <c r="A53" s="2" t="s">
        <v>15</v>
      </c>
      <c r="B53" s="33"/>
      <c r="C53" s="22" t="s">
        <v>92</v>
      </c>
      <c r="D53" s="22" t="s">
        <v>93</v>
      </c>
      <c r="E53" s="23" t="s">
        <v>155</v>
      </c>
      <c r="F53" s="20">
        <v>42395</v>
      </c>
      <c r="G53" s="20" t="s">
        <v>295</v>
      </c>
      <c r="H53" s="21">
        <v>150</v>
      </c>
    </row>
    <row r="54" spans="1:8" x14ac:dyDescent="0.25">
      <c r="A54" s="2" t="s">
        <v>17</v>
      </c>
      <c r="B54" s="33"/>
      <c r="C54" s="19" t="s">
        <v>224</v>
      </c>
      <c r="D54" s="19" t="s">
        <v>225</v>
      </c>
      <c r="E54" s="19" t="s">
        <v>276</v>
      </c>
      <c r="F54" s="24">
        <v>42376</v>
      </c>
      <c r="G54" s="20" t="s">
        <v>295</v>
      </c>
      <c r="H54" s="21">
        <v>57</v>
      </c>
    </row>
    <row r="55" spans="1:8" x14ac:dyDescent="0.25">
      <c r="A55" s="2" t="s">
        <v>19</v>
      </c>
      <c r="B55" s="33"/>
      <c r="C55" s="22" t="s">
        <v>94</v>
      </c>
      <c r="D55" s="22" t="s">
        <v>95</v>
      </c>
      <c r="E55" s="23" t="s">
        <v>156</v>
      </c>
      <c r="F55" s="20">
        <v>42396</v>
      </c>
      <c r="G55" s="20" t="s">
        <v>295</v>
      </c>
      <c r="H55" s="21">
        <v>130</v>
      </c>
    </row>
    <row r="56" spans="1:8" x14ac:dyDescent="0.25">
      <c r="A56" s="2" t="s">
        <v>22</v>
      </c>
      <c r="B56" s="33"/>
      <c r="C56" s="19" t="s">
        <v>226</v>
      </c>
      <c r="D56" s="19" t="s">
        <v>227</v>
      </c>
      <c r="E56" s="19" t="s">
        <v>277</v>
      </c>
      <c r="F56" s="24">
        <v>42377</v>
      </c>
      <c r="G56" s="20" t="s">
        <v>295</v>
      </c>
      <c r="H56" s="21">
        <v>67</v>
      </c>
    </row>
    <row r="57" spans="1:8" x14ac:dyDescent="0.25">
      <c r="A57" s="2" t="s">
        <v>24</v>
      </c>
      <c r="B57" s="33"/>
      <c r="C57" s="22" t="s">
        <v>96</v>
      </c>
      <c r="D57" s="22" t="s">
        <v>97</v>
      </c>
      <c r="E57" s="23" t="s">
        <v>157</v>
      </c>
      <c r="F57" s="20">
        <v>42397</v>
      </c>
      <c r="G57" s="20" t="s">
        <v>295</v>
      </c>
      <c r="H57" s="21">
        <v>110</v>
      </c>
    </row>
    <row r="58" spans="1:8" x14ac:dyDescent="0.25">
      <c r="A58" s="2" t="s">
        <v>26</v>
      </c>
      <c r="B58" s="33"/>
      <c r="C58" s="19" t="s">
        <v>228</v>
      </c>
      <c r="D58" s="19" t="s">
        <v>229</v>
      </c>
      <c r="E58" s="19" t="s">
        <v>278</v>
      </c>
      <c r="F58" s="24">
        <v>42378</v>
      </c>
      <c r="G58" s="20" t="s">
        <v>295</v>
      </c>
      <c r="H58" s="21">
        <v>77</v>
      </c>
    </row>
    <row r="59" spans="1:8" x14ac:dyDescent="0.25">
      <c r="A59" s="2" t="s">
        <v>29</v>
      </c>
      <c r="B59" s="33"/>
      <c r="C59" s="19" t="s">
        <v>230</v>
      </c>
      <c r="D59" s="19" t="s">
        <v>231</v>
      </c>
      <c r="E59" s="19" t="s">
        <v>279</v>
      </c>
      <c r="F59" s="24">
        <v>42379</v>
      </c>
      <c r="G59" s="20" t="s">
        <v>295</v>
      </c>
      <c r="H59" s="21">
        <v>87</v>
      </c>
    </row>
    <row r="60" spans="1:8" x14ac:dyDescent="0.25">
      <c r="A60" s="2" t="s">
        <v>31</v>
      </c>
      <c r="B60" s="33"/>
      <c r="C60" s="22" t="s">
        <v>98</v>
      </c>
      <c r="D60" s="22" t="s">
        <v>99</v>
      </c>
      <c r="E60" s="23" t="s">
        <v>158</v>
      </c>
      <c r="F60" s="20">
        <v>42398</v>
      </c>
      <c r="G60" s="20" t="s">
        <v>295</v>
      </c>
      <c r="H60" s="21">
        <v>115</v>
      </c>
    </row>
    <row r="61" spans="1:8" x14ac:dyDescent="0.25">
      <c r="A61" s="2" t="s">
        <v>33</v>
      </c>
      <c r="B61" s="33"/>
      <c r="C61" s="22" t="s">
        <v>100</v>
      </c>
      <c r="D61" s="22" t="s">
        <v>101</v>
      </c>
      <c r="E61" s="23" t="s">
        <v>159</v>
      </c>
      <c r="F61" s="20">
        <v>42399</v>
      </c>
      <c r="G61" s="20" t="s">
        <v>295</v>
      </c>
      <c r="H61" s="21">
        <v>135</v>
      </c>
    </row>
    <row r="62" spans="1:8" x14ac:dyDescent="0.25">
      <c r="A62" s="2" t="s">
        <v>0</v>
      </c>
      <c r="B62" s="33"/>
      <c r="C62" s="22" t="s">
        <v>102</v>
      </c>
      <c r="D62" s="22" t="s">
        <v>103</v>
      </c>
      <c r="E62" s="23" t="s">
        <v>160</v>
      </c>
      <c r="F62" s="20">
        <v>42400</v>
      </c>
      <c r="G62" s="20" t="s">
        <v>295</v>
      </c>
      <c r="H62" s="21">
        <v>155</v>
      </c>
    </row>
    <row r="63" spans="1:8" x14ac:dyDescent="0.25">
      <c r="A63" s="2" t="s">
        <v>4</v>
      </c>
      <c r="B63" s="33"/>
      <c r="C63" s="19" t="s">
        <v>232</v>
      </c>
      <c r="D63" s="19" t="s">
        <v>233</v>
      </c>
      <c r="E63" s="19" t="s">
        <v>280</v>
      </c>
      <c r="F63" s="24">
        <v>42380</v>
      </c>
      <c r="G63" s="20" t="s">
        <v>295</v>
      </c>
      <c r="H63" s="21">
        <v>97</v>
      </c>
    </row>
    <row r="64" spans="1:8" x14ac:dyDescent="0.25">
      <c r="A64" s="2" t="s">
        <v>6</v>
      </c>
      <c r="B64" s="33"/>
      <c r="C64" s="19" t="s">
        <v>234</v>
      </c>
      <c r="D64" s="19" t="s">
        <v>235</v>
      </c>
      <c r="E64" s="19" t="s">
        <v>281</v>
      </c>
      <c r="F64" s="24">
        <v>42381</v>
      </c>
      <c r="G64" s="20" t="s">
        <v>295</v>
      </c>
      <c r="H64" s="21">
        <v>3</v>
      </c>
    </row>
    <row r="65" spans="1:8" x14ac:dyDescent="0.25">
      <c r="A65" s="2" t="s">
        <v>9</v>
      </c>
      <c r="B65" s="33"/>
      <c r="C65" s="22" t="s">
        <v>104</v>
      </c>
      <c r="D65" s="22" t="s">
        <v>105</v>
      </c>
      <c r="E65" s="23" t="s">
        <v>161</v>
      </c>
      <c r="F65" s="20">
        <v>42370</v>
      </c>
      <c r="G65" s="20" t="s">
        <v>295</v>
      </c>
      <c r="H65" s="21">
        <v>175</v>
      </c>
    </row>
    <row r="66" spans="1:8" x14ac:dyDescent="0.25">
      <c r="A66" s="2" t="s">
        <v>11</v>
      </c>
      <c r="B66" s="33"/>
      <c r="C66" s="19" t="s">
        <v>236</v>
      </c>
      <c r="D66" s="19" t="s">
        <v>237</v>
      </c>
      <c r="E66" s="19" t="s">
        <v>282</v>
      </c>
      <c r="F66" s="24">
        <v>42382</v>
      </c>
      <c r="G66" s="20" t="s">
        <v>295</v>
      </c>
      <c r="H66" s="21">
        <v>13</v>
      </c>
    </row>
    <row r="67" spans="1:8" x14ac:dyDescent="0.25">
      <c r="A67" s="2" t="s">
        <v>13</v>
      </c>
      <c r="B67" s="33"/>
      <c r="C67" s="19" t="s">
        <v>238</v>
      </c>
      <c r="D67" s="19" t="s">
        <v>239</v>
      </c>
      <c r="E67" s="19" t="s">
        <v>283</v>
      </c>
      <c r="F67" s="24">
        <v>42383</v>
      </c>
      <c r="G67" s="20" t="s">
        <v>295</v>
      </c>
      <c r="H67" s="21">
        <v>23</v>
      </c>
    </row>
    <row r="68" spans="1:8" x14ac:dyDescent="0.25">
      <c r="A68" s="2" t="s">
        <v>15</v>
      </c>
      <c r="B68" s="33"/>
      <c r="C68" s="22" t="s">
        <v>127</v>
      </c>
      <c r="D68" s="22" t="s">
        <v>106</v>
      </c>
      <c r="E68" s="23" t="s">
        <v>162</v>
      </c>
      <c r="F68" s="20">
        <v>42371</v>
      </c>
      <c r="G68" s="20" t="s">
        <v>295</v>
      </c>
      <c r="H68" s="21">
        <v>195</v>
      </c>
    </row>
    <row r="69" spans="1:8" x14ac:dyDescent="0.25">
      <c r="A69" s="2" t="s">
        <v>17</v>
      </c>
      <c r="B69" s="33"/>
      <c r="C69" s="19" t="s">
        <v>240</v>
      </c>
      <c r="D69" s="19" t="s">
        <v>241</v>
      </c>
      <c r="E69" s="19" t="s">
        <v>284</v>
      </c>
      <c r="F69" s="24">
        <v>42384</v>
      </c>
      <c r="G69" s="20" t="s">
        <v>295</v>
      </c>
      <c r="H69" s="21">
        <v>33</v>
      </c>
    </row>
    <row r="70" spans="1:8" x14ac:dyDescent="0.25">
      <c r="A70" s="2" t="s">
        <v>19</v>
      </c>
      <c r="B70" s="33"/>
      <c r="C70" s="22" t="s">
        <v>107</v>
      </c>
      <c r="D70" s="22" t="s">
        <v>108</v>
      </c>
      <c r="E70" s="23" t="s">
        <v>163</v>
      </c>
      <c r="F70" s="20">
        <v>42372</v>
      </c>
      <c r="G70" s="20" t="s">
        <v>295</v>
      </c>
      <c r="H70" s="21">
        <v>5</v>
      </c>
    </row>
    <row r="71" spans="1:8" x14ac:dyDescent="0.25">
      <c r="A71" s="2" t="s">
        <v>22</v>
      </c>
      <c r="B71" s="33"/>
      <c r="C71" s="19" t="s">
        <v>242</v>
      </c>
      <c r="D71" s="19" t="s">
        <v>243</v>
      </c>
      <c r="E71" s="19" t="s">
        <v>285</v>
      </c>
      <c r="F71" s="24">
        <v>42385</v>
      </c>
      <c r="G71" s="20" t="s">
        <v>295</v>
      </c>
      <c r="H71" s="21">
        <v>43</v>
      </c>
    </row>
    <row r="72" spans="1:8" x14ac:dyDescent="0.25">
      <c r="A72" s="2" t="s">
        <v>24</v>
      </c>
      <c r="B72" s="33"/>
      <c r="C72" s="22" t="s">
        <v>109</v>
      </c>
      <c r="D72" s="22" t="s">
        <v>110</v>
      </c>
      <c r="E72" s="23" t="s">
        <v>164</v>
      </c>
      <c r="F72" s="20">
        <v>42373</v>
      </c>
      <c r="G72" s="20" t="s">
        <v>295</v>
      </c>
      <c r="H72" s="21">
        <v>15</v>
      </c>
    </row>
    <row r="73" spans="1:8" x14ac:dyDescent="0.25">
      <c r="A73" s="2" t="s">
        <v>26</v>
      </c>
      <c r="B73" s="33"/>
      <c r="C73" s="22" t="s">
        <v>111</v>
      </c>
      <c r="D73" s="22" t="s">
        <v>112</v>
      </c>
      <c r="E73" s="23" t="s">
        <v>165</v>
      </c>
      <c r="F73" s="20">
        <v>42374</v>
      </c>
      <c r="G73" s="20" t="s">
        <v>295</v>
      </c>
      <c r="H73" s="21">
        <v>25</v>
      </c>
    </row>
    <row r="74" spans="1:8" x14ac:dyDescent="0.25">
      <c r="A74" s="2" t="s">
        <v>29</v>
      </c>
      <c r="B74" s="33"/>
      <c r="C74" s="22" t="s">
        <v>113</v>
      </c>
      <c r="D74" s="22" t="s">
        <v>114</v>
      </c>
      <c r="E74" s="23" t="s">
        <v>166</v>
      </c>
      <c r="F74" s="20">
        <v>42375</v>
      </c>
      <c r="G74" s="20" t="s">
        <v>295</v>
      </c>
      <c r="H74" s="21">
        <v>35</v>
      </c>
    </row>
    <row r="75" spans="1:8" x14ac:dyDescent="0.25">
      <c r="A75" s="2" t="s">
        <v>31</v>
      </c>
      <c r="B75" s="33"/>
      <c r="C75" s="22" t="s">
        <v>115</v>
      </c>
      <c r="D75" s="22" t="s">
        <v>116</v>
      </c>
      <c r="E75" s="23" t="s">
        <v>167</v>
      </c>
      <c r="F75" s="20">
        <v>42376</v>
      </c>
      <c r="G75" s="20" t="s">
        <v>295</v>
      </c>
      <c r="H75" s="21">
        <v>45</v>
      </c>
    </row>
    <row r="76" spans="1:8" x14ac:dyDescent="0.25">
      <c r="A76" s="2" t="s">
        <v>33</v>
      </c>
      <c r="B76" s="33"/>
      <c r="C76" s="19" t="s">
        <v>244</v>
      </c>
      <c r="D76" s="19" t="s">
        <v>245</v>
      </c>
      <c r="E76" s="19" t="s">
        <v>286</v>
      </c>
      <c r="F76" s="24">
        <v>42386</v>
      </c>
      <c r="G76" s="20" t="s">
        <v>295</v>
      </c>
      <c r="H76" s="21">
        <v>53</v>
      </c>
    </row>
    <row r="77" spans="1:8" x14ac:dyDescent="0.25">
      <c r="A77" s="2" t="s">
        <v>0</v>
      </c>
      <c r="B77" s="33"/>
      <c r="C77" s="22" t="s">
        <v>117</v>
      </c>
      <c r="D77" s="22" t="s">
        <v>118</v>
      </c>
      <c r="E77" s="23" t="s">
        <v>168</v>
      </c>
      <c r="F77" s="20">
        <v>42377</v>
      </c>
      <c r="G77" s="20" t="s">
        <v>295</v>
      </c>
      <c r="H77" s="21">
        <v>55</v>
      </c>
    </row>
    <row r="78" spans="1:8" x14ac:dyDescent="0.25">
      <c r="A78" s="2" t="s">
        <v>4</v>
      </c>
      <c r="B78" s="33"/>
      <c r="C78" s="22" t="s">
        <v>119</v>
      </c>
      <c r="D78" s="22" t="s">
        <v>120</v>
      </c>
      <c r="E78" s="23" t="s">
        <v>169</v>
      </c>
      <c r="F78" s="20">
        <v>42378</v>
      </c>
      <c r="G78" s="20" t="s">
        <v>295</v>
      </c>
      <c r="H78" s="21">
        <v>65</v>
      </c>
    </row>
    <row r="79" spans="1:8" x14ac:dyDescent="0.25">
      <c r="A79" s="2" t="s">
        <v>6</v>
      </c>
      <c r="B79" s="33"/>
      <c r="C79" s="19" t="s">
        <v>246</v>
      </c>
      <c r="D79" s="19" t="s">
        <v>247</v>
      </c>
      <c r="E79" s="19" t="s">
        <v>287</v>
      </c>
      <c r="F79" s="24">
        <v>42387</v>
      </c>
      <c r="G79" s="20" t="s">
        <v>295</v>
      </c>
      <c r="H79" s="21">
        <v>63</v>
      </c>
    </row>
    <row r="80" spans="1:8" x14ac:dyDescent="0.25">
      <c r="A80" s="2" t="s">
        <v>9</v>
      </c>
      <c r="B80" s="33"/>
      <c r="C80" s="22" t="s">
        <v>121</v>
      </c>
      <c r="D80" s="22" t="s">
        <v>122</v>
      </c>
      <c r="E80" s="23" t="s">
        <v>170</v>
      </c>
      <c r="F80" s="20">
        <v>42379</v>
      </c>
      <c r="G80" s="20" t="s">
        <v>295</v>
      </c>
      <c r="H80" s="21">
        <v>75</v>
      </c>
    </row>
    <row r="81" spans="1:8" x14ac:dyDescent="0.25">
      <c r="A81" s="2" t="s">
        <v>11</v>
      </c>
      <c r="B81" s="33"/>
      <c r="C81" s="22" t="s">
        <v>123</v>
      </c>
      <c r="D81" s="22" t="s">
        <v>124</v>
      </c>
      <c r="E81" s="23" t="s">
        <v>171</v>
      </c>
      <c r="F81" s="20">
        <v>42380</v>
      </c>
      <c r="G81" s="20" t="s">
        <v>295</v>
      </c>
      <c r="H81" s="21">
        <v>85</v>
      </c>
    </row>
    <row r="82" spans="1:8" x14ac:dyDescent="0.25">
      <c r="A82" s="2" t="s">
        <v>13</v>
      </c>
      <c r="B82" s="33"/>
      <c r="C82" s="19" t="s">
        <v>248</v>
      </c>
      <c r="D82" s="19" t="s">
        <v>249</v>
      </c>
      <c r="E82" s="19" t="s">
        <v>288</v>
      </c>
      <c r="F82" s="24">
        <v>42388</v>
      </c>
      <c r="G82" s="20" t="s">
        <v>295</v>
      </c>
      <c r="H82" s="21">
        <v>73</v>
      </c>
    </row>
    <row r="83" spans="1:8" x14ac:dyDescent="0.25">
      <c r="A83" s="2" t="s">
        <v>0</v>
      </c>
      <c r="B83" s="33"/>
      <c r="C83" s="19" t="s">
        <v>172</v>
      </c>
      <c r="D83" s="19" t="s">
        <v>173</v>
      </c>
      <c r="E83" s="19" t="s">
        <v>250</v>
      </c>
      <c r="F83" s="20">
        <v>42405</v>
      </c>
      <c r="G83" s="20" t="s">
        <v>297</v>
      </c>
      <c r="H83" s="21">
        <v>95</v>
      </c>
    </row>
    <row r="84" spans="1:8" x14ac:dyDescent="0.25">
      <c r="A84" s="2" t="s">
        <v>4</v>
      </c>
      <c r="B84" s="33"/>
      <c r="C84" s="19" t="s">
        <v>174</v>
      </c>
      <c r="D84" s="19" t="s">
        <v>175</v>
      </c>
      <c r="E84" s="19" t="s">
        <v>251</v>
      </c>
      <c r="F84" s="20">
        <v>42413</v>
      </c>
      <c r="G84" s="20" t="s">
        <v>297</v>
      </c>
      <c r="H84" s="21">
        <v>200</v>
      </c>
    </row>
    <row r="85" spans="1:8" x14ac:dyDescent="0.25">
      <c r="A85" s="2" t="s">
        <v>6</v>
      </c>
      <c r="B85" s="33"/>
      <c r="C85" s="22" t="s">
        <v>42</v>
      </c>
      <c r="D85" s="22" t="s">
        <v>43</v>
      </c>
      <c r="E85" s="23" t="s">
        <v>130</v>
      </c>
      <c r="F85" s="20">
        <v>42401</v>
      </c>
      <c r="G85" s="20" t="s">
        <v>297</v>
      </c>
      <c r="H85" s="21">
        <v>25</v>
      </c>
    </row>
    <row r="86" spans="1:8" x14ac:dyDescent="0.25">
      <c r="A86" s="2" t="s">
        <v>9</v>
      </c>
      <c r="B86" s="33"/>
      <c r="C86" s="22" t="s">
        <v>44</v>
      </c>
      <c r="D86" s="22" t="s">
        <v>45</v>
      </c>
      <c r="E86" s="23" t="s">
        <v>131</v>
      </c>
      <c r="F86" s="20">
        <v>42402</v>
      </c>
      <c r="G86" s="20" t="s">
        <v>297</v>
      </c>
      <c r="H86" s="21">
        <v>50</v>
      </c>
    </row>
    <row r="87" spans="1:8" x14ac:dyDescent="0.25">
      <c r="A87" s="2" t="s">
        <v>11</v>
      </c>
      <c r="B87" s="33"/>
      <c r="C87" s="22" t="s">
        <v>46</v>
      </c>
      <c r="D87" s="22" t="s">
        <v>47</v>
      </c>
      <c r="E87" s="23" t="s">
        <v>132</v>
      </c>
      <c r="F87" s="20">
        <v>42403</v>
      </c>
      <c r="G87" s="20" t="s">
        <v>297</v>
      </c>
      <c r="H87" s="21">
        <v>75</v>
      </c>
    </row>
    <row r="88" spans="1:8" x14ac:dyDescent="0.25">
      <c r="A88" s="2" t="s">
        <v>13</v>
      </c>
      <c r="B88" s="33"/>
      <c r="C88" s="19" t="s">
        <v>176</v>
      </c>
      <c r="D88" s="19" t="s">
        <v>177</v>
      </c>
      <c r="E88" s="19" t="s">
        <v>252</v>
      </c>
      <c r="F88" s="20">
        <v>42414</v>
      </c>
      <c r="G88" s="20" t="s">
        <v>297</v>
      </c>
      <c r="H88" s="21">
        <v>220</v>
      </c>
    </row>
    <row r="89" spans="1:8" x14ac:dyDescent="0.25">
      <c r="A89" s="2" t="s">
        <v>15</v>
      </c>
      <c r="B89" s="33"/>
      <c r="C89" s="22" t="s">
        <v>48</v>
      </c>
      <c r="D89" s="22" t="s">
        <v>49</v>
      </c>
      <c r="E89" s="23" t="s">
        <v>133</v>
      </c>
      <c r="F89" s="20">
        <v>42404</v>
      </c>
      <c r="G89" s="20" t="s">
        <v>297</v>
      </c>
      <c r="H89" s="21">
        <v>60</v>
      </c>
    </row>
    <row r="90" spans="1:8" x14ac:dyDescent="0.25">
      <c r="A90" s="2" t="s">
        <v>17</v>
      </c>
      <c r="B90" s="33"/>
      <c r="C90" s="22" t="s">
        <v>50</v>
      </c>
      <c r="D90" s="22" t="s">
        <v>51</v>
      </c>
      <c r="E90" s="23" t="s">
        <v>134</v>
      </c>
      <c r="F90" s="20">
        <v>42405</v>
      </c>
      <c r="G90" s="20" t="s">
        <v>297</v>
      </c>
      <c r="H90" s="21">
        <v>40</v>
      </c>
    </row>
    <row r="91" spans="1:8" x14ac:dyDescent="0.25">
      <c r="A91" s="2" t="s">
        <v>19</v>
      </c>
      <c r="B91" s="33"/>
      <c r="C91" s="22" t="s">
        <v>52</v>
      </c>
      <c r="D91" s="22" t="s">
        <v>53</v>
      </c>
      <c r="E91" s="23" t="s">
        <v>135</v>
      </c>
      <c r="F91" s="20">
        <v>42406</v>
      </c>
      <c r="G91" s="20" t="s">
        <v>297</v>
      </c>
      <c r="H91" s="21">
        <v>20</v>
      </c>
    </row>
    <row r="92" spans="1:8" x14ac:dyDescent="0.25">
      <c r="A92" s="2" t="s">
        <v>22</v>
      </c>
      <c r="B92" s="33"/>
      <c r="C92" s="19" t="s">
        <v>178</v>
      </c>
      <c r="D92" s="19" t="s">
        <v>179</v>
      </c>
      <c r="E92" s="19" t="s">
        <v>253</v>
      </c>
      <c r="F92" s="20">
        <v>42415</v>
      </c>
      <c r="G92" s="20" t="s">
        <v>297</v>
      </c>
      <c r="H92" s="21">
        <v>240</v>
      </c>
    </row>
    <row r="93" spans="1:8" x14ac:dyDescent="0.25">
      <c r="A93" s="2" t="s">
        <v>24</v>
      </c>
      <c r="B93" s="33"/>
      <c r="C93" s="22" t="s">
        <v>54</v>
      </c>
      <c r="D93" s="22" t="s">
        <v>55</v>
      </c>
      <c r="E93" s="23" t="s">
        <v>136</v>
      </c>
      <c r="F93" s="20">
        <v>42407</v>
      </c>
      <c r="G93" s="20" t="s">
        <v>297</v>
      </c>
      <c r="H93" s="21">
        <v>10</v>
      </c>
    </row>
    <row r="94" spans="1:8" x14ac:dyDescent="0.25">
      <c r="A94" s="2" t="s">
        <v>26</v>
      </c>
      <c r="B94" s="33"/>
      <c r="C94" s="22" t="s">
        <v>56</v>
      </c>
      <c r="D94" s="22" t="s">
        <v>57</v>
      </c>
      <c r="E94" s="23" t="s">
        <v>137</v>
      </c>
      <c r="F94" s="20">
        <v>42408</v>
      </c>
      <c r="G94" s="20" t="s">
        <v>297</v>
      </c>
      <c r="H94" s="21">
        <v>30</v>
      </c>
    </row>
    <row r="95" spans="1:8" x14ac:dyDescent="0.25">
      <c r="A95" s="2" t="s">
        <v>29</v>
      </c>
      <c r="B95" s="33"/>
      <c r="C95" s="19" t="s">
        <v>180</v>
      </c>
      <c r="D95" s="19" t="s">
        <v>181</v>
      </c>
      <c r="E95" s="19" t="s">
        <v>254</v>
      </c>
      <c r="F95" s="20">
        <v>42416</v>
      </c>
      <c r="G95" s="20" t="s">
        <v>297</v>
      </c>
      <c r="H95" s="21">
        <v>260</v>
      </c>
    </row>
    <row r="96" spans="1:8" x14ac:dyDescent="0.25">
      <c r="A96" s="2" t="s">
        <v>31</v>
      </c>
      <c r="B96" s="33"/>
      <c r="C96" s="22" t="s">
        <v>58</v>
      </c>
      <c r="D96" s="22" t="s">
        <v>59</v>
      </c>
      <c r="E96" s="23" t="s">
        <v>138</v>
      </c>
      <c r="F96" s="20">
        <v>42409</v>
      </c>
      <c r="G96" s="20" t="s">
        <v>297</v>
      </c>
      <c r="H96" s="21">
        <v>50</v>
      </c>
    </row>
    <row r="97" spans="1:8" x14ac:dyDescent="0.25">
      <c r="A97" s="2" t="s">
        <v>33</v>
      </c>
      <c r="B97" s="33"/>
      <c r="C97" s="19" t="s">
        <v>182</v>
      </c>
      <c r="D97" s="19" t="s">
        <v>183</v>
      </c>
      <c r="E97" s="19" t="s">
        <v>255</v>
      </c>
      <c r="F97" s="20">
        <v>42417</v>
      </c>
      <c r="G97" s="20" t="s">
        <v>297</v>
      </c>
      <c r="H97" s="21">
        <v>280</v>
      </c>
    </row>
    <row r="98" spans="1:8" x14ac:dyDescent="0.25">
      <c r="A98" s="2" t="s">
        <v>0</v>
      </c>
      <c r="B98" s="33"/>
      <c r="C98" s="19" t="s">
        <v>184</v>
      </c>
      <c r="D98" s="19" t="s">
        <v>185</v>
      </c>
      <c r="E98" s="19" t="s">
        <v>256</v>
      </c>
      <c r="F98" s="20">
        <v>42418</v>
      </c>
      <c r="G98" s="20" t="s">
        <v>297</v>
      </c>
      <c r="H98" s="21">
        <v>290</v>
      </c>
    </row>
    <row r="99" spans="1:8" x14ac:dyDescent="0.25">
      <c r="A99" s="2" t="s">
        <v>4</v>
      </c>
      <c r="B99" s="33"/>
      <c r="C99" s="22" t="s">
        <v>60</v>
      </c>
      <c r="D99" s="22" t="s">
        <v>61</v>
      </c>
      <c r="E99" s="23" t="s">
        <v>139</v>
      </c>
      <c r="F99" s="20">
        <v>42410</v>
      </c>
      <c r="G99" s="20" t="s">
        <v>297</v>
      </c>
      <c r="H99" s="21">
        <v>70</v>
      </c>
    </row>
    <row r="100" spans="1:8" x14ac:dyDescent="0.25">
      <c r="A100" s="2" t="s">
        <v>6</v>
      </c>
      <c r="B100" s="33"/>
      <c r="C100" s="22" t="s">
        <v>62</v>
      </c>
      <c r="D100" s="22" t="s">
        <v>63</v>
      </c>
      <c r="E100" s="23" t="s">
        <v>140</v>
      </c>
      <c r="F100" s="20">
        <v>42411</v>
      </c>
      <c r="G100" s="20" t="s">
        <v>297</v>
      </c>
      <c r="H100" s="21">
        <v>90</v>
      </c>
    </row>
    <row r="101" spans="1:8" x14ac:dyDescent="0.25">
      <c r="A101" s="2" t="s">
        <v>9</v>
      </c>
      <c r="B101" s="33"/>
      <c r="C101" s="19" t="s">
        <v>186</v>
      </c>
      <c r="D101" s="19" t="s">
        <v>187</v>
      </c>
      <c r="E101" s="19" t="s">
        <v>257</v>
      </c>
      <c r="F101" s="20">
        <v>42419</v>
      </c>
      <c r="G101" s="20" t="s">
        <v>297</v>
      </c>
      <c r="H101" s="21">
        <v>270</v>
      </c>
    </row>
    <row r="102" spans="1:8" x14ac:dyDescent="0.25">
      <c r="A102" s="2" t="s">
        <v>11</v>
      </c>
      <c r="B102" s="33"/>
      <c r="C102" s="19" t="s">
        <v>188</v>
      </c>
      <c r="D102" s="19" t="s">
        <v>189</v>
      </c>
      <c r="E102" s="19" t="s">
        <v>258</v>
      </c>
      <c r="F102" s="20">
        <v>42420</v>
      </c>
      <c r="G102" s="20" t="s">
        <v>297</v>
      </c>
      <c r="H102" s="21">
        <v>250</v>
      </c>
    </row>
    <row r="103" spans="1:8" x14ac:dyDescent="0.25">
      <c r="A103" s="2" t="s">
        <v>13</v>
      </c>
      <c r="B103" s="33"/>
      <c r="C103" s="22" t="s">
        <v>64</v>
      </c>
      <c r="D103" s="22" t="s">
        <v>65</v>
      </c>
      <c r="E103" s="23" t="s">
        <v>141</v>
      </c>
      <c r="F103" s="20">
        <v>42412</v>
      </c>
      <c r="G103" s="20" t="s">
        <v>297</v>
      </c>
      <c r="H103" s="21">
        <v>100</v>
      </c>
    </row>
    <row r="104" spans="1:8" x14ac:dyDescent="0.25">
      <c r="A104" s="2" t="s">
        <v>15</v>
      </c>
      <c r="B104" s="33"/>
      <c r="C104" s="19" t="s">
        <v>190</v>
      </c>
      <c r="D104" s="19" t="s">
        <v>191</v>
      </c>
      <c r="E104" s="19" t="s">
        <v>259</v>
      </c>
      <c r="F104" s="20">
        <v>42421</v>
      </c>
      <c r="G104" s="20" t="s">
        <v>297</v>
      </c>
      <c r="H104" s="21">
        <v>230</v>
      </c>
    </row>
    <row r="105" spans="1:8" x14ac:dyDescent="0.25">
      <c r="A105" s="2" t="s">
        <v>17</v>
      </c>
      <c r="B105" s="33"/>
      <c r="C105" s="22" t="s">
        <v>66</v>
      </c>
      <c r="D105" s="22" t="s">
        <v>67</v>
      </c>
      <c r="E105" s="23" t="s">
        <v>142</v>
      </c>
      <c r="F105" s="20">
        <v>42413</v>
      </c>
      <c r="G105" s="20" t="s">
        <v>297</v>
      </c>
      <c r="H105" s="21">
        <v>125</v>
      </c>
    </row>
    <row r="106" spans="1:8" x14ac:dyDescent="0.25">
      <c r="A106" s="2" t="s">
        <v>19</v>
      </c>
      <c r="B106" s="33"/>
      <c r="C106" s="22" t="s">
        <v>68</v>
      </c>
      <c r="D106" s="22" t="s">
        <v>69</v>
      </c>
      <c r="E106" s="23" t="s">
        <v>143</v>
      </c>
      <c r="F106" s="20">
        <v>42414</v>
      </c>
      <c r="G106" s="20" t="s">
        <v>297</v>
      </c>
      <c r="H106" s="21">
        <v>150</v>
      </c>
    </row>
    <row r="107" spans="1:8" x14ac:dyDescent="0.25">
      <c r="A107" s="2" t="s">
        <v>22</v>
      </c>
      <c r="B107" s="33"/>
      <c r="C107" s="22" t="s">
        <v>70</v>
      </c>
      <c r="D107" s="22" t="s">
        <v>71</v>
      </c>
      <c r="E107" s="23" t="s">
        <v>144</v>
      </c>
      <c r="F107" s="20">
        <v>42415</v>
      </c>
      <c r="G107" s="20" t="s">
        <v>297</v>
      </c>
      <c r="H107" s="21">
        <v>140</v>
      </c>
    </row>
    <row r="108" spans="1:8" x14ac:dyDescent="0.25">
      <c r="A108" s="2" t="s">
        <v>24</v>
      </c>
      <c r="B108" s="33"/>
      <c r="C108" s="19" t="s">
        <v>192</v>
      </c>
      <c r="D108" s="19" t="s">
        <v>193</v>
      </c>
      <c r="E108" s="19" t="s">
        <v>260</v>
      </c>
      <c r="F108" s="20">
        <v>42422</v>
      </c>
      <c r="G108" s="20" t="s">
        <v>297</v>
      </c>
      <c r="H108" s="21">
        <v>210</v>
      </c>
    </row>
    <row r="109" spans="1:8" x14ac:dyDescent="0.25">
      <c r="A109" s="2" t="s">
        <v>26</v>
      </c>
      <c r="B109" s="33"/>
      <c r="C109" s="19" t="s">
        <v>194</v>
      </c>
      <c r="D109" s="19" t="s">
        <v>195</v>
      </c>
      <c r="E109" s="19" t="s">
        <v>261</v>
      </c>
      <c r="F109" s="20">
        <v>42423</v>
      </c>
      <c r="G109" s="20" t="s">
        <v>297</v>
      </c>
      <c r="H109" s="21">
        <v>8</v>
      </c>
    </row>
    <row r="110" spans="1:8" x14ac:dyDescent="0.25">
      <c r="A110" s="2" t="s">
        <v>29</v>
      </c>
      <c r="B110" s="33"/>
      <c r="C110" s="19" t="s">
        <v>196</v>
      </c>
      <c r="D110" s="19" t="s">
        <v>197</v>
      </c>
      <c r="E110" s="19" t="s">
        <v>262</v>
      </c>
      <c r="F110" s="20">
        <v>42424</v>
      </c>
      <c r="G110" s="20" t="s">
        <v>297</v>
      </c>
      <c r="H110" s="21">
        <v>18</v>
      </c>
    </row>
    <row r="111" spans="1:8" x14ac:dyDescent="0.25">
      <c r="A111" s="2" t="s">
        <v>31</v>
      </c>
      <c r="B111" s="33"/>
      <c r="C111" s="22" t="s">
        <v>72</v>
      </c>
      <c r="D111" s="22" t="s">
        <v>73</v>
      </c>
      <c r="E111" s="23" t="s">
        <v>145</v>
      </c>
      <c r="F111" s="20">
        <v>42416</v>
      </c>
      <c r="G111" s="20" t="s">
        <v>297</v>
      </c>
      <c r="H111" s="21">
        <v>130</v>
      </c>
    </row>
    <row r="112" spans="1:8" x14ac:dyDescent="0.25">
      <c r="A112" s="2" t="s">
        <v>33</v>
      </c>
      <c r="B112" s="33"/>
      <c r="C112" s="19" t="s">
        <v>198</v>
      </c>
      <c r="D112" s="19" t="s">
        <v>199</v>
      </c>
      <c r="E112" s="19" t="s">
        <v>263</v>
      </c>
      <c r="F112" s="20">
        <v>42425</v>
      </c>
      <c r="G112" s="20" t="s">
        <v>297</v>
      </c>
      <c r="H112" s="21">
        <v>28</v>
      </c>
    </row>
    <row r="113" spans="1:8" x14ac:dyDescent="0.25">
      <c r="A113" s="2" t="s">
        <v>0</v>
      </c>
      <c r="B113" s="33"/>
      <c r="C113" s="19" t="s">
        <v>200</v>
      </c>
      <c r="D113" s="19" t="s">
        <v>201</v>
      </c>
      <c r="E113" s="19" t="s">
        <v>264</v>
      </c>
      <c r="F113" s="20">
        <v>42426</v>
      </c>
      <c r="G113" s="20" t="s">
        <v>297</v>
      </c>
      <c r="H113" s="21">
        <v>38</v>
      </c>
    </row>
    <row r="114" spans="1:8" x14ac:dyDescent="0.25">
      <c r="A114" s="2" t="s">
        <v>4</v>
      </c>
      <c r="B114" s="33"/>
      <c r="C114" s="22" t="s">
        <v>74</v>
      </c>
      <c r="D114" s="22" t="s">
        <v>75</v>
      </c>
      <c r="E114" s="23" t="s">
        <v>146</v>
      </c>
      <c r="F114" s="20">
        <v>42417</v>
      </c>
      <c r="G114" s="20" t="s">
        <v>297</v>
      </c>
      <c r="H114" s="21">
        <v>120</v>
      </c>
    </row>
    <row r="115" spans="1:8" x14ac:dyDescent="0.25">
      <c r="A115" s="2" t="s">
        <v>6</v>
      </c>
      <c r="B115" s="33"/>
      <c r="C115" s="19" t="s">
        <v>202</v>
      </c>
      <c r="D115" s="19" t="s">
        <v>203</v>
      </c>
      <c r="E115" s="19" t="s">
        <v>265</v>
      </c>
      <c r="F115" s="20">
        <v>42427</v>
      </c>
      <c r="G115" s="20" t="s">
        <v>297</v>
      </c>
      <c r="H115" s="21">
        <v>48</v>
      </c>
    </row>
    <row r="116" spans="1:8" x14ac:dyDescent="0.25">
      <c r="A116" s="2" t="s">
        <v>9</v>
      </c>
      <c r="B116" s="33"/>
      <c r="C116" s="19" t="s">
        <v>204</v>
      </c>
      <c r="D116" s="19" t="s">
        <v>205</v>
      </c>
      <c r="E116" s="19" t="s">
        <v>266</v>
      </c>
      <c r="F116" s="20">
        <v>42428</v>
      </c>
      <c r="G116" s="20" t="s">
        <v>297</v>
      </c>
      <c r="H116" s="21">
        <v>58</v>
      </c>
    </row>
    <row r="117" spans="1:8" x14ac:dyDescent="0.25">
      <c r="A117" s="2" t="s">
        <v>11</v>
      </c>
      <c r="B117" s="33"/>
      <c r="C117" s="22" t="s">
        <v>76</v>
      </c>
      <c r="D117" s="22" t="s">
        <v>77</v>
      </c>
      <c r="E117" s="23" t="s">
        <v>147</v>
      </c>
      <c r="F117" s="20">
        <v>42418</v>
      </c>
      <c r="G117" s="20" t="s">
        <v>297</v>
      </c>
      <c r="H117" s="21">
        <v>110</v>
      </c>
    </row>
    <row r="118" spans="1:8" x14ac:dyDescent="0.25">
      <c r="A118" s="2" t="s">
        <v>13</v>
      </c>
      <c r="B118" s="33"/>
      <c r="C118" s="19" t="s">
        <v>206</v>
      </c>
      <c r="D118" s="19" t="s">
        <v>207</v>
      </c>
      <c r="E118" s="19" t="s">
        <v>267</v>
      </c>
      <c r="F118" s="20">
        <v>42429</v>
      </c>
      <c r="G118" s="20" t="s">
        <v>297</v>
      </c>
      <c r="H118" s="21">
        <v>68</v>
      </c>
    </row>
    <row r="119" spans="1:8" x14ac:dyDescent="0.25">
      <c r="A119" s="2" t="s">
        <v>15</v>
      </c>
      <c r="B119" s="33"/>
      <c r="C119" s="22" t="s">
        <v>78</v>
      </c>
      <c r="D119" s="22" t="s">
        <v>79</v>
      </c>
      <c r="E119" s="23" t="s">
        <v>148</v>
      </c>
      <c r="F119" s="20">
        <v>42419</v>
      </c>
      <c r="G119" s="20" t="s">
        <v>297</v>
      </c>
      <c r="H119" s="21">
        <v>29</v>
      </c>
    </row>
    <row r="120" spans="1:8" x14ac:dyDescent="0.25">
      <c r="A120" s="2" t="s">
        <v>17</v>
      </c>
      <c r="B120" s="33"/>
      <c r="C120" s="22" t="s">
        <v>80</v>
      </c>
      <c r="D120" s="22" t="s">
        <v>81</v>
      </c>
      <c r="E120" s="23" t="s">
        <v>149</v>
      </c>
      <c r="F120" s="20">
        <v>42420</v>
      </c>
      <c r="G120" s="20" t="s">
        <v>297</v>
      </c>
      <c r="H120" s="21">
        <v>49</v>
      </c>
    </row>
    <row r="121" spans="1:8" x14ac:dyDescent="0.25">
      <c r="A121" s="2" t="s">
        <v>19</v>
      </c>
      <c r="B121" s="33"/>
      <c r="C121" s="22" t="s">
        <v>82</v>
      </c>
      <c r="D121" s="22" t="s">
        <v>83</v>
      </c>
      <c r="E121" s="23" t="s">
        <v>150</v>
      </c>
      <c r="F121" s="20">
        <v>42421</v>
      </c>
      <c r="G121" s="20" t="s">
        <v>297</v>
      </c>
      <c r="H121" s="21">
        <v>69</v>
      </c>
    </row>
    <row r="122" spans="1:8" x14ac:dyDescent="0.25">
      <c r="A122" s="2" t="s">
        <v>22</v>
      </c>
      <c r="B122" s="33"/>
      <c r="C122" s="22" t="s">
        <v>84</v>
      </c>
      <c r="D122" s="22" t="s">
        <v>85</v>
      </c>
      <c r="E122" s="23" t="s">
        <v>151</v>
      </c>
      <c r="F122" s="20">
        <v>42422</v>
      </c>
      <c r="G122" s="20" t="s">
        <v>297</v>
      </c>
      <c r="H122" s="21">
        <v>89</v>
      </c>
    </row>
    <row r="123" spans="1:8" x14ac:dyDescent="0.25">
      <c r="A123" s="2" t="s">
        <v>24</v>
      </c>
      <c r="B123" s="33"/>
      <c r="C123" s="19" t="s">
        <v>208</v>
      </c>
      <c r="D123" s="19" t="s">
        <v>209</v>
      </c>
      <c r="E123" s="19" t="s">
        <v>268</v>
      </c>
      <c r="F123" s="20" t="s">
        <v>291</v>
      </c>
      <c r="G123" s="20" t="s">
        <v>297</v>
      </c>
      <c r="H123" s="21">
        <v>78</v>
      </c>
    </row>
    <row r="124" spans="1:8" x14ac:dyDescent="0.25">
      <c r="A124" s="2" t="s">
        <v>26</v>
      </c>
      <c r="B124" s="33"/>
      <c r="C124" s="19" t="s">
        <v>210</v>
      </c>
      <c r="D124" s="19" t="s">
        <v>211</v>
      </c>
      <c r="E124" s="19" t="s">
        <v>269</v>
      </c>
      <c r="F124" s="20" t="s">
        <v>292</v>
      </c>
      <c r="G124" s="20" t="s">
        <v>297</v>
      </c>
      <c r="H124" s="21">
        <v>88</v>
      </c>
    </row>
    <row r="125" spans="1:8" x14ac:dyDescent="0.25">
      <c r="A125" s="2" t="s">
        <v>29</v>
      </c>
      <c r="B125" s="33"/>
      <c r="C125" s="19" t="s">
        <v>212</v>
      </c>
      <c r="D125" s="19" t="s">
        <v>213</v>
      </c>
      <c r="E125" s="19" t="s">
        <v>270</v>
      </c>
      <c r="F125" s="24">
        <v>42401</v>
      </c>
      <c r="G125" s="20" t="s">
        <v>297</v>
      </c>
      <c r="H125" s="21">
        <v>98</v>
      </c>
    </row>
    <row r="126" spans="1:8" x14ac:dyDescent="0.25">
      <c r="A126" s="2" t="s">
        <v>31</v>
      </c>
      <c r="B126" s="33"/>
      <c r="C126" s="19" t="s">
        <v>214</v>
      </c>
      <c r="D126" s="19" t="s">
        <v>215</v>
      </c>
      <c r="E126" s="19" t="s">
        <v>271</v>
      </c>
      <c r="F126" s="24">
        <v>42402</v>
      </c>
      <c r="G126" s="20" t="s">
        <v>297</v>
      </c>
      <c r="H126" s="21">
        <v>7</v>
      </c>
    </row>
    <row r="127" spans="1:8" x14ac:dyDescent="0.25">
      <c r="A127" s="2" t="s">
        <v>33</v>
      </c>
      <c r="B127" s="33"/>
      <c r="C127" s="22" t="s">
        <v>86</v>
      </c>
      <c r="D127" s="22" t="s">
        <v>87</v>
      </c>
      <c r="E127" s="23" t="s">
        <v>152</v>
      </c>
      <c r="F127" s="20">
        <v>42423</v>
      </c>
      <c r="G127" s="20" t="s">
        <v>297</v>
      </c>
      <c r="H127" s="21">
        <v>5</v>
      </c>
    </row>
    <row r="128" spans="1:8" x14ac:dyDescent="0.25">
      <c r="A128" s="2" t="s">
        <v>0</v>
      </c>
      <c r="B128" s="33"/>
      <c r="C128" s="19" t="s">
        <v>216</v>
      </c>
      <c r="D128" s="19" t="s">
        <v>217</v>
      </c>
      <c r="E128" s="19" t="s">
        <v>272</v>
      </c>
      <c r="F128" s="24">
        <v>42403</v>
      </c>
      <c r="G128" s="20" t="s">
        <v>297</v>
      </c>
      <c r="H128" s="21">
        <v>17</v>
      </c>
    </row>
    <row r="129" spans="1:8" x14ac:dyDescent="0.25">
      <c r="A129" s="2" t="s">
        <v>4</v>
      </c>
      <c r="B129" s="33"/>
      <c r="C129" s="22" t="s">
        <v>88</v>
      </c>
      <c r="D129" s="22" t="s">
        <v>89</v>
      </c>
      <c r="E129" s="23" t="s">
        <v>153</v>
      </c>
      <c r="F129" s="20">
        <v>42424</v>
      </c>
      <c r="G129" s="20" t="s">
        <v>297</v>
      </c>
      <c r="H129" s="21">
        <v>190</v>
      </c>
    </row>
    <row r="130" spans="1:8" x14ac:dyDescent="0.25">
      <c r="A130" s="2" t="s">
        <v>6</v>
      </c>
      <c r="B130" s="33"/>
      <c r="C130" s="22" t="s">
        <v>90</v>
      </c>
      <c r="D130" s="22" t="s">
        <v>91</v>
      </c>
      <c r="E130" s="23" t="s">
        <v>154</v>
      </c>
      <c r="F130" s="20">
        <v>42425</v>
      </c>
      <c r="G130" s="20" t="s">
        <v>297</v>
      </c>
      <c r="H130" s="21">
        <v>170</v>
      </c>
    </row>
    <row r="131" spans="1:8" x14ac:dyDescent="0.25">
      <c r="A131" s="2" t="s">
        <v>9</v>
      </c>
      <c r="B131" s="33"/>
      <c r="C131" s="19" t="s">
        <v>218</v>
      </c>
      <c r="D131" s="19" t="s">
        <v>219</v>
      </c>
      <c r="E131" s="19" t="s">
        <v>273</v>
      </c>
      <c r="F131" s="24">
        <v>42404</v>
      </c>
      <c r="G131" s="20" t="s">
        <v>297</v>
      </c>
      <c r="H131" s="21">
        <v>27</v>
      </c>
    </row>
    <row r="132" spans="1:8" x14ac:dyDescent="0.25">
      <c r="A132" s="2" t="s">
        <v>11</v>
      </c>
      <c r="B132" s="33"/>
      <c r="C132" s="19" t="s">
        <v>220</v>
      </c>
      <c r="D132" s="19" t="s">
        <v>221</v>
      </c>
      <c r="E132" s="19" t="s">
        <v>274</v>
      </c>
      <c r="F132" s="24">
        <v>42405</v>
      </c>
      <c r="G132" s="20" t="s">
        <v>297</v>
      </c>
      <c r="H132" s="21">
        <v>37</v>
      </c>
    </row>
    <row r="133" spans="1:8" x14ac:dyDescent="0.25">
      <c r="A133" s="2" t="s">
        <v>13</v>
      </c>
      <c r="B133" s="33"/>
      <c r="C133" s="19" t="s">
        <v>222</v>
      </c>
      <c r="D133" s="19" t="s">
        <v>223</v>
      </c>
      <c r="E133" s="19" t="s">
        <v>275</v>
      </c>
      <c r="F133" s="24">
        <v>42406</v>
      </c>
      <c r="G133" s="20" t="s">
        <v>297</v>
      </c>
      <c r="H133" s="21">
        <v>47</v>
      </c>
    </row>
    <row r="134" spans="1:8" x14ac:dyDescent="0.25">
      <c r="A134" s="2" t="s">
        <v>15</v>
      </c>
      <c r="B134" s="33"/>
      <c r="C134" s="22" t="s">
        <v>92</v>
      </c>
      <c r="D134" s="22" t="s">
        <v>93</v>
      </c>
      <c r="E134" s="23" t="s">
        <v>155</v>
      </c>
      <c r="F134" s="20">
        <v>42426</v>
      </c>
      <c r="G134" s="20" t="s">
        <v>297</v>
      </c>
      <c r="H134" s="21">
        <v>150</v>
      </c>
    </row>
    <row r="135" spans="1:8" x14ac:dyDescent="0.25">
      <c r="A135" s="2" t="s">
        <v>17</v>
      </c>
      <c r="B135" s="33"/>
      <c r="C135" s="19" t="s">
        <v>224</v>
      </c>
      <c r="D135" s="19" t="s">
        <v>225</v>
      </c>
      <c r="E135" s="19" t="s">
        <v>276</v>
      </c>
      <c r="F135" s="24">
        <v>42407</v>
      </c>
      <c r="G135" s="20" t="s">
        <v>297</v>
      </c>
      <c r="H135" s="21">
        <v>57</v>
      </c>
    </row>
    <row r="136" spans="1:8" x14ac:dyDescent="0.25">
      <c r="A136" s="2" t="s">
        <v>19</v>
      </c>
      <c r="B136" s="33"/>
      <c r="C136" s="22" t="s">
        <v>94</v>
      </c>
      <c r="D136" s="22" t="s">
        <v>95</v>
      </c>
      <c r="E136" s="23" t="s">
        <v>156</v>
      </c>
      <c r="F136" s="20">
        <v>42427</v>
      </c>
      <c r="G136" s="20" t="s">
        <v>297</v>
      </c>
      <c r="H136" s="21">
        <v>130</v>
      </c>
    </row>
    <row r="137" spans="1:8" x14ac:dyDescent="0.25">
      <c r="A137" s="2" t="s">
        <v>22</v>
      </c>
      <c r="B137" s="33"/>
      <c r="C137" s="19" t="s">
        <v>226</v>
      </c>
      <c r="D137" s="19" t="s">
        <v>227</v>
      </c>
      <c r="E137" s="19" t="s">
        <v>277</v>
      </c>
      <c r="F137" s="24">
        <v>42408</v>
      </c>
      <c r="G137" s="20" t="s">
        <v>297</v>
      </c>
      <c r="H137" s="21">
        <v>67</v>
      </c>
    </row>
    <row r="138" spans="1:8" x14ac:dyDescent="0.25">
      <c r="A138" s="2" t="s">
        <v>24</v>
      </c>
      <c r="B138" s="33"/>
      <c r="C138" s="22" t="s">
        <v>96</v>
      </c>
      <c r="D138" s="22" t="s">
        <v>97</v>
      </c>
      <c r="E138" s="23" t="s">
        <v>157</v>
      </c>
      <c r="F138" s="20">
        <v>42428</v>
      </c>
      <c r="G138" s="20" t="s">
        <v>297</v>
      </c>
      <c r="H138" s="21">
        <v>110</v>
      </c>
    </row>
    <row r="139" spans="1:8" x14ac:dyDescent="0.25">
      <c r="A139" s="2" t="s">
        <v>26</v>
      </c>
      <c r="B139" s="33"/>
      <c r="C139" s="19" t="s">
        <v>228</v>
      </c>
      <c r="D139" s="19" t="s">
        <v>229</v>
      </c>
      <c r="E139" s="19" t="s">
        <v>278</v>
      </c>
      <c r="F139" s="24">
        <v>42409</v>
      </c>
      <c r="G139" s="20" t="s">
        <v>297</v>
      </c>
      <c r="H139" s="21">
        <v>77</v>
      </c>
    </row>
    <row r="140" spans="1:8" x14ac:dyDescent="0.25">
      <c r="A140" s="2" t="s">
        <v>29</v>
      </c>
      <c r="B140" s="33"/>
      <c r="C140" s="19" t="s">
        <v>230</v>
      </c>
      <c r="D140" s="19" t="s">
        <v>231</v>
      </c>
      <c r="E140" s="19" t="s">
        <v>279</v>
      </c>
      <c r="F140" s="24">
        <v>42410</v>
      </c>
      <c r="G140" s="20" t="s">
        <v>297</v>
      </c>
      <c r="H140" s="21">
        <v>87</v>
      </c>
    </row>
    <row r="141" spans="1:8" x14ac:dyDescent="0.25">
      <c r="A141" s="2" t="s">
        <v>31</v>
      </c>
      <c r="B141" s="33"/>
      <c r="C141" s="22" t="s">
        <v>98</v>
      </c>
      <c r="D141" s="22" t="s">
        <v>99</v>
      </c>
      <c r="E141" s="23" t="s">
        <v>158</v>
      </c>
      <c r="F141" s="20">
        <v>42429</v>
      </c>
      <c r="G141" s="20" t="s">
        <v>297</v>
      </c>
      <c r="H141" s="21">
        <v>115</v>
      </c>
    </row>
    <row r="142" spans="1:8" x14ac:dyDescent="0.25">
      <c r="A142" s="2" t="s">
        <v>33</v>
      </c>
      <c r="B142" s="33"/>
      <c r="C142" s="22" t="s">
        <v>100</v>
      </c>
      <c r="D142" s="22" t="s">
        <v>101</v>
      </c>
      <c r="E142" s="23" t="s">
        <v>159</v>
      </c>
      <c r="F142" s="20" t="s">
        <v>291</v>
      </c>
      <c r="G142" s="20" t="s">
        <v>297</v>
      </c>
      <c r="H142" s="21">
        <v>135</v>
      </c>
    </row>
    <row r="143" spans="1:8" x14ac:dyDescent="0.25">
      <c r="A143" s="2" t="s">
        <v>0</v>
      </c>
      <c r="B143" s="33"/>
      <c r="C143" s="22" t="s">
        <v>102</v>
      </c>
      <c r="D143" s="22" t="s">
        <v>103</v>
      </c>
      <c r="E143" s="23" t="s">
        <v>160</v>
      </c>
      <c r="F143" s="20" t="s">
        <v>292</v>
      </c>
      <c r="G143" s="20" t="s">
        <v>297</v>
      </c>
      <c r="H143" s="21">
        <v>155</v>
      </c>
    </row>
    <row r="144" spans="1:8" x14ac:dyDescent="0.25">
      <c r="A144" s="2" t="s">
        <v>4</v>
      </c>
      <c r="B144" s="33"/>
      <c r="C144" s="19" t="s">
        <v>232</v>
      </c>
      <c r="D144" s="19" t="s">
        <v>233</v>
      </c>
      <c r="E144" s="19" t="s">
        <v>280</v>
      </c>
      <c r="F144" s="24">
        <v>42411</v>
      </c>
      <c r="G144" s="20" t="s">
        <v>297</v>
      </c>
      <c r="H144" s="21">
        <v>97</v>
      </c>
    </row>
    <row r="145" spans="1:8" x14ac:dyDescent="0.25">
      <c r="A145" s="2" t="s">
        <v>6</v>
      </c>
      <c r="B145" s="33"/>
      <c r="C145" s="19" t="s">
        <v>234</v>
      </c>
      <c r="D145" s="19" t="s">
        <v>235</v>
      </c>
      <c r="E145" s="19" t="s">
        <v>281</v>
      </c>
      <c r="F145" s="24">
        <v>42412</v>
      </c>
      <c r="G145" s="20" t="s">
        <v>297</v>
      </c>
      <c r="H145" s="21">
        <v>3</v>
      </c>
    </row>
    <row r="146" spans="1:8" x14ac:dyDescent="0.25">
      <c r="A146" s="2" t="s">
        <v>9</v>
      </c>
      <c r="B146" s="33"/>
      <c r="C146" s="22" t="s">
        <v>104</v>
      </c>
      <c r="D146" s="22" t="s">
        <v>105</v>
      </c>
      <c r="E146" s="23" t="s">
        <v>161</v>
      </c>
      <c r="F146" s="20">
        <v>42401</v>
      </c>
      <c r="G146" s="20" t="s">
        <v>297</v>
      </c>
      <c r="H146" s="21">
        <v>175</v>
      </c>
    </row>
    <row r="147" spans="1:8" x14ac:dyDescent="0.25">
      <c r="A147" s="2" t="s">
        <v>11</v>
      </c>
      <c r="B147" s="33"/>
      <c r="C147" s="19" t="s">
        <v>236</v>
      </c>
      <c r="D147" s="19" t="s">
        <v>237</v>
      </c>
      <c r="E147" s="19" t="s">
        <v>282</v>
      </c>
      <c r="F147" s="24">
        <v>42413</v>
      </c>
      <c r="G147" s="20" t="s">
        <v>297</v>
      </c>
      <c r="H147" s="21">
        <v>13</v>
      </c>
    </row>
    <row r="148" spans="1:8" x14ac:dyDescent="0.25">
      <c r="A148" s="2" t="s">
        <v>13</v>
      </c>
      <c r="B148" s="33"/>
      <c r="C148" s="19" t="s">
        <v>238</v>
      </c>
      <c r="D148" s="19" t="s">
        <v>239</v>
      </c>
      <c r="E148" s="19" t="s">
        <v>283</v>
      </c>
      <c r="F148" s="24">
        <v>42414</v>
      </c>
      <c r="G148" s="20" t="s">
        <v>297</v>
      </c>
      <c r="H148" s="21">
        <v>23</v>
      </c>
    </row>
    <row r="149" spans="1:8" x14ac:dyDescent="0.25">
      <c r="A149" s="2" t="s">
        <v>15</v>
      </c>
      <c r="B149" s="33"/>
      <c r="C149" s="22" t="s">
        <v>127</v>
      </c>
      <c r="D149" s="22" t="s">
        <v>106</v>
      </c>
      <c r="E149" s="23" t="s">
        <v>162</v>
      </c>
      <c r="F149" s="20">
        <v>42402</v>
      </c>
      <c r="G149" s="20" t="s">
        <v>297</v>
      </c>
      <c r="H149" s="21">
        <v>195</v>
      </c>
    </row>
    <row r="150" spans="1:8" x14ac:dyDescent="0.25">
      <c r="A150" s="2" t="s">
        <v>17</v>
      </c>
      <c r="B150" s="33"/>
      <c r="C150" s="19" t="s">
        <v>240</v>
      </c>
      <c r="D150" s="19" t="s">
        <v>241</v>
      </c>
      <c r="E150" s="19" t="s">
        <v>284</v>
      </c>
      <c r="F150" s="24">
        <v>42415</v>
      </c>
      <c r="G150" s="20" t="s">
        <v>297</v>
      </c>
      <c r="H150" s="21">
        <v>33</v>
      </c>
    </row>
    <row r="151" spans="1:8" x14ac:dyDescent="0.25">
      <c r="A151" s="2" t="s">
        <v>19</v>
      </c>
      <c r="B151" s="33"/>
      <c r="C151" s="22" t="s">
        <v>107</v>
      </c>
      <c r="D151" s="22" t="s">
        <v>108</v>
      </c>
      <c r="E151" s="23" t="s">
        <v>163</v>
      </c>
      <c r="F151" s="20">
        <v>42403</v>
      </c>
      <c r="G151" s="20" t="s">
        <v>297</v>
      </c>
      <c r="H151" s="21">
        <v>5</v>
      </c>
    </row>
    <row r="152" spans="1:8" x14ac:dyDescent="0.25">
      <c r="A152" s="2" t="s">
        <v>22</v>
      </c>
      <c r="B152" s="33"/>
      <c r="C152" s="19" t="s">
        <v>242</v>
      </c>
      <c r="D152" s="19" t="s">
        <v>243</v>
      </c>
      <c r="E152" s="19" t="s">
        <v>285</v>
      </c>
      <c r="F152" s="24">
        <v>42416</v>
      </c>
      <c r="G152" s="20" t="s">
        <v>297</v>
      </c>
      <c r="H152" s="21">
        <v>43</v>
      </c>
    </row>
    <row r="153" spans="1:8" x14ac:dyDescent="0.25">
      <c r="A153" s="2" t="s">
        <v>24</v>
      </c>
      <c r="B153" s="33"/>
      <c r="C153" s="22" t="s">
        <v>109</v>
      </c>
      <c r="D153" s="22" t="s">
        <v>110</v>
      </c>
      <c r="E153" s="23" t="s">
        <v>164</v>
      </c>
      <c r="F153" s="20">
        <v>42404</v>
      </c>
      <c r="G153" s="20" t="s">
        <v>297</v>
      </c>
      <c r="H153" s="21">
        <v>15</v>
      </c>
    </row>
    <row r="154" spans="1:8" x14ac:dyDescent="0.25">
      <c r="A154" s="2" t="s">
        <v>26</v>
      </c>
      <c r="B154" s="33"/>
      <c r="C154" s="22" t="s">
        <v>111</v>
      </c>
      <c r="D154" s="22" t="s">
        <v>112</v>
      </c>
      <c r="E154" s="23" t="s">
        <v>165</v>
      </c>
      <c r="F154" s="20">
        <v>42405</v>
      </c>
      <c r="G154" s="20" t="s">
        <v>297</v>
      </c>
      <c r="H154" s="21">
        <v>25</v>
      </c>
    </row>
    <row r="155" spans="1:8" x14ac:dyDescent="0.25">
      <c r="A155" s="2" t="s">
        <v>29</v>
      </c>
      <c r="B155" s="33"/>
      <c r="C155" s="22" t="s">
        <v>113</v>
      </c>
      <c r="D155" s="22" t="s">
        <v>114</v>
      </c>
      <c r="E155" s="23" t="s">
        <v>166</v>
      </c>
      <c r="F155" s="20">
        <v>42406</v>
      </c>
      <c r="G155" s="20" t="s">
        <v>297</v>
      </c>
      <c r="H155" s="21">
        <v>35</v>
      </c>
    </row>
    <row r="156" spans="1:8" x14ac:dyDescent="0.25">
      <c r="A156" s="2" t="s">
        <v>31</v>
      </c>
      <c r="B156" s="33"/>
      <c r="C156" s="22" t="s">
        <v>115</v>
      </c>
      <c r="D156" s="22" t="s">
        <v>116</v>
      </c>
      <c r="E156" s="23" t="s">
        <v>167</v>
      </c>
      <c r="F156" s="20">
        <v>42407</v>
      </c>
      <c r="G156" s="20" t="s">
        <v>297</v>
      </c>
      <c r="H156" s="21">
        <v>45</v>
      </c>
    </row>
    <row r="157" spans="1:8" x14ac:dyDescent="0.25">
      <c r="A157" s="2" t="s">
        <v>33</v>
      </c>
      <c r="B157" s="33"/>
      <c r="C157" s="19" t="s">
        <v>244</v>
      </c>
      <c r="D157" s="19" t="s">
        <v>245</v>
      </c>
      <c r="E157" s="19" t="s">
        <v>286</v>
      </c>
      <c r="F157" s="24">
        <v>42417</v>
      </c>
      <c r="G157" s="20" t="s">
        <v>297</v>
      </c>
      <c r="H157" s="21">
        <v>53</v>
      </c>
    </row>
    <row r="158" spans="1:8" x14ac:dyDescent="0.25">
      <c r="A158" s="2" t="s">
        <v>0</v>
      </c>
      <c r="B158" s="33"/>
      <c r="C158" s="22" t="s">
        <v>117</v>
      </c>
      <c r="D158" s="22" t="s">
        <v>118</v>
      </c>
      <c r="E158" s="23" t="s">
        <v>168</v>
      </c>
      <c r="F158" s="20">
        <v>42408</v>
      </c>
      <c r="G158" s="20" t="s">
        <v>297</v>
      </c>
      <c r="H158" s="21">
        <v>55</v>
      </c>
    </row>
    <row r="159" spans="1:8" x14ac:dyDescent="0.25">
      <c r="A159" s="2" t="s">
        <v>4</v>
      </c>
      <c r="B159" s="33"/>
      <c r="C159" s="22" t="s">
        <v>119</v>
      </c>
      <c r="D159" s="22" t="s">
        <v>120</v>
      </c>
      <c r="E159" s="23" t="s">
        <v>169</v>
      </c>
      <c r="F159" s="20">
        <v>42409</v>
      </c>
      <c r="G159" s="20" t="s">
        <v>297</v>
      </c>
      <c r="H159" s="21">
        <v>65</v>
      </c>
    </row>
    <row r="160" spans="1:8" x14ac:dyDescent="0.25">
      <c r="A160" s="2" t="s">
        <v>6</v>
      </c>
      <c r="B160" s="33"/>
      <c r="C160" s="19" t="s">
        <v>246</v>
      </c>
      <c r="D160" s="19" t="s">
        <v>247</v>
      </c>
      <c r="E160" s="19" t="s">
        <v>287</v>
      </c>
      <c r="F160" s="24">
        <v>42418</v>
      </c>
      <c r="G160" s="20" t="s">
        <v>297</v>
      </c>
      <c r="H160" s="21">
        <v>63</v>
      </c>
    </row>
    <row r="161" spans="1:8" x14ac:dyDescent="0.25">
      <c r="A161" s="2" t="s">
        <v>9</v>
      </c>
      <c r="B161" s="33"/>
      <c r="C161" s="22" t="s">
        <v>121</v>
      </c>
      <c r="D161" s="22" t="s">
        <v>122</v>
      </c>
      <c r="E161" s="23" t="s">
        <v>170</v>
      </c>
      <c r="F161" s="20">
        <v>42410</v>
      </c>
      <c r="G161" s="20" t="s">
        <v>297</v>
      </c>
      <c r="H161" s="21">
        <v>75</v>
      </c>
    </row>
    <row r="162" spans="1:8" x14ac:dyDescent="0.25">
      <c r="A162" s="2" t="s">
        <v>11</v>
      </c>
      <c r="B162" s="33"/>
      <c r="C162" s="22" t="s">
        <v>123</v>
      </c>
      <c r="D162" s="22" t="s">
        <v>124</v>
      </c>
      <c r="E162" s="23" t="s">
        <v>171</v>
      </c>
      <c r="F162" s="20">
        <v>42411</v>
      </c>
      <c r="G162" s="20" t="s">
        <v>297</v>
      </c>
      <c r="H162" s="21">
        <v>85</v>
      </c>
    </row>
    <row r="163" spans="1:8" ht="15.75" thickBot="1" x14ac:dyDescent="0.3">
      <c r="A163" s="29" t="s">
        <v>13</v>
      </c>
      <c r="B163" s="34"/>
      <c r="C163" s="25" t="s">
        <v>248</v>
      </c>
      <c r="D163" s="25" t="s">
        <v>249</v>
      </c>
      <c r="E163" s="25" t="s">
        <v>288</v>
      </c>
      <c r="F163" s="26">
        <v>42419</v>
      </c>
      <c r="G163" s="35" t="s">
        <v>297</v>
      </c>
      <c r="H163" s="27">
        <v>73</v>
      </c>
    </row>
  </sheetData>
  <sortState ref="C2:H82">
    <sortCondition ref="D2:D82"/>
    <sortCondition ref="C2:C82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workbookViewId="0">
      <selection sqref="A1:F17"/>
    </sheetView>
  </sheetViews>
  <sheetFormatPr defaultColWidth="8.85546875" defaultRowHeight="15" x14ac:dyDescent="0.25"/>
  <cols>
    <col min="1" max="1" width="39.85546875" bestFit="1" customWidth="1"/>
    <col min="2" max="2" width="5.42578125" bestFit="1" customWidth="1"/>
    <col min="3" max="3" width="11.85546875" bestFit="1" customWidth="1"/>
    <col min="4" max="4" width="40.85546875" bestFit="1" customWidth="1"/>
    <col min="5" max="5" width="23.42578125" bestFit="1" customWidth="1"/>
    <col min="6" max="6" width="12.28515625" customWidth="1"/>
  </cols>
  <sheetData>
    <row r="1" spans="1:6" ht="15.75" thickBot="1" x14ac:dyDescent="0.3">
      <c r="A1" s="10" t="s">
        <v>41</v>
      </c>
      <c r="B1" s="10" t="s">
        <v>38</v>
      </c>
      <c r="C1" s="10" t="s">
        <v>39</v>
      </c>
      <c r="D1" s="10" t="s">
        <v>40</v>
      </c>
      <c r="E1" s="10" t="s">
        <v>296</v>
      </c>
      <c r="F1" s="10" t="s">
        <v>290</v>
      </c>
    </row>
    <row r="2" spans="1:6" x14ac:dyDescent="0.25">
      <c r="A2" s="4" t="s">
        <v>0</v>
      </c>
      <c r="B2" s="1" t="s">
        <v>1</v>
      </c>
      <c r="C2" s="1" t="s">
        <v>2</v>
      </c>
      <c r="D2" s="1" t="s">
        <v>3</v>
      </c>
      <c r="E2" s="11">
        <v>610861500</v>
      </c>
      <c r="F2" s="8">
        <v>1558455030</v>
      </c>
    </row>
    <row r="3" spans="1:6" x14ac:dyDescent="0.25">
      <c r="A3" s="2" t="s">
        <v>4</v>
      </c>
      <c r="B3" s="5" t="s">
        <v>1</v>
      </c>
      <c r="C3" s="5" t="s">
        <v>2</v>
      </c>
      <c r="D3" s="5" t="s">
        <v>5</v>
      </c>
      <c r="E3" s="6">
        <v>800231376</v>
      </c>
      <c r="F3" s="9">
        <v>1851689640</v>
      </c>
    </row>
    <row r="4" spans="1:6" x14ac:dyDescent="0.25">
      <c r="A4" s="2" t="s">
        <v>6</v>
      </c>
      <c r="B4" s="5" t="s">
        <v>1</v>
      </c>
      <c r="C4" s="5" t="s">
        <v>7</v>
      </c>
      <c r="D4" s="5" t="s">
        <v>8</v>
      </c>
      <c r="E4" s="6">
        <v>810557522</v>
      </c>
      <c r="F4" s="9">
        <v>1497839989</v>
      </c>
    </row>
    <row r="5" spans="1:6" x14ac:dyDescent="0.25">
      <c r="A5" s="2" t="s">
        <v>9</v>
      </c>
      <c r="B5" s="5" t="s">
        <v>1</v>
      </c>
      <c r="C5" s="5" t="s">
        <v>7</v>
      </c>
      <c r="D5" s="5" t="s">
        <v>10</v>
      </c>
      <c r="E5" s="6">
        <v>611166318</v>
      </c>
      <c r="F5" s="9">
        <v>1770573800</v>
      </c>
    </row>
    <row r="6" spans="1:6" x14ac:dyDescent="0.25">
      <c r="A6" s="2" t="s">
        <v>11</v>
      </c>
      <c r="B6" s="5" t="s">
        <v>1</v>
      </c>
      <c r="C6" s="5" t="s">
        <v>7</v>
      </c>
      <c r="D6" s="5" t="s">
        <v>12</v>
      </c>
      <c r="E6" s="6">
        <v>611141828</v>
      </c>
      <c r="F6" s="9">
        <v>1053316596</v>
      </c>
    </row>
    <row r="7" spans="1:6" x14ac:dyDescent="0.25">
      <c r="A7" s="2" t="s">
        <v>13</v>
      </c>
      <c r="B7" s="5" t="s">
        <v>1</v>
      </c>
      <c r="C7" s="5" t="s">
        <v>7</v>
      </c>
      <c r="D7" s="5" t="s">
        <v>14</v>
      </c>
      <c r="E7" s="6">
        <v>610700826</v>
      </c>
      <c r="F7" s="9">
        <v>1114948288</v>
      </c>
    </row>
    <row r="8" spans="1:6" x14ac:dyDescent="0.25">
      <c r="A8" s="2" t="s">
        <v>15</v>
      </c>
      <c r="B8" s="5" t="s">
        <v>1</v>
      </c>
      <c r="C8" s="5" t="s">
        <v>7</v>
      </c>
      <c r="D8" s="5" t="s">
        <v>16</v>
      </c>
      <c r="E8" s="6">
        <v>611098789</v>
      </c>
      <c r="F8" s="9">
        <v>1114130606</v>
      </c>
    </row>
    <row r="9" spans="1:6" x14ac:dyDescent="0.25">
      <c r="A9" s="2" t="s">
        <v>17</v>
      </c>
      <c r="B9" s="5" t="s">
        <v>1</v>
      </c>
      <c r="C9" s="5" t="s">
        <v>7</v>
      </c>
      <c r="D9" s="5" t="s">
        <v>18</v>
      </c>
      <c r="E9" s="6">
        <v>611228718</v>
      </c>
      <c r="F9" s="9">
        <v>1699850263</v>
      </c>
    </row>
    <row r="10" spans="1:6" x14ac:dyDescent="0.25">
      <c r="A10" s="2" t="s">
        <v>19</v>
      </c>
      <c r="B10" s="5" t="s">
        <v>1</v>
      </c>
      <c r="C10" s="5" t="s">
        <v>20</v>
      </c>
      <c r="D10" s="7" t="s">
        <v>21</v>
      </c>
      <c r="E10" s="6">
        <v>611033691</v>
      </c>
      <c r="F10" s="9">
        <v>1043336506</v>
      </c>
    </row>
    <row r="11" spans="1:6" x14ac:dyDescent="0.25">
      <c r="A11" s="2" t="s">
        <v>22</v>
      </c>
      <c r="B11" s="5" t="s">
        <v>1</v>
      </c>
      <c r="C11" s="5" t="s">
        <v>7</v>
      </c>
      <c r="D11" s="5" t="s">
        <v>23</v>
      </c>
      <c r="E11" s="6">
        <v>352216071</v>
      </c>
      <c r="F11" s="9">
        <v>1063454650</v>
      </c>
    </row>
    <row r="12" spans="1:6" x14ac:dyDescent="0.25">
      <c r="A12" s="2" t="s">
        <v>24</v>
      </c>
      <c r="B12" s="5" t="s">
        <v>1</v>
      </c>
      <c r="C12" s="5" t="s">
        <v>7</v>
      </c>
      <c r="D12" s="5" t="s">
        <v>25</v>
      </c>
      <c r="E12" s="6">
        <v>610901605</v>
      </c>
      <c r="F12" s="9">
        <v>1104963305</v>
      </c>
    </row>
    <row r="13" spans="1:6" x14ac:dyDescent="0.25">
      <c r="A13" s="2" t="s">
        <v>26</v>
      </c>
      <c r="B13" s="5" t="s">
        <v>1</v>
      </c>
      <c r="C13" s="5" t="s">
        <v>27</v>
      </c>
      <c r="D13" s="5" t="s">
        <v>28</v>
      </c>
      <c r="E13" s="6">
        <v>610703799</v>
      </c>
      <c r="F13" s="9">
        <v>1043348808</v>
      </c>
    </row>
    <row r="14" spans="1:6" x14ac:dyDescent="0.25">
      <c r="A14" s="2" t="s">
        <v>29</v>
      </c>
      <c r="B14" s="5" t="s">
        <v>1</v>
      </c>
      <c r="C14" s="5" t="s">
        <v>2</v>
      </c>
      <c r="D14" s="5" t="s">
        <v>30</v>
      </c>
      <c r="E14" s="6">
        <v>311310994</v>
      </c>
      <c r="F14" s="9">
        <v>1942493275</v>
      </c>
    </row>
    <row r="15" spans="1:6" x14ac:dyDescent="0.25">
      <c r="A15" s="2" t="s">
        <v>31</v>
      </c>
      <c r="B15" s="5" t="s">
        <v>1</v>
      </c>
      <c r="C15" s="5" t="s">
        <v>27</v>
      </c>
      <c r="D15" s="5" t="s">
        <v>32</v>
      </c>
      <c r="E15" s="6">
        <v>202872291</v>
      </c>
      <c r="F15" s="9">
        <v>1285613612</v>
      </c>
    </row>
    <row r="16" spans="1:6" x14ac:dyDescent="0.25">
      <c r="A16" s="2" t="s">
        <v>33</v>
      </c>
      <c r="B16" s="5" t="s">
        <v>1</v>
      </c>
      <c r="C16" s="5" t="s">
        <v>34</v>
      </c>
      <c r="D16" s="5" t="s">
        <v>35</v>
      </c>
      <c r="E16" s="6">
        <v>611246752</v>
      </c>
      <c r="F16" s="9">
        <v>1295716694</v>
      </c>
    </row>
    <row r="17" spans="1:6" ht="15.75" thickBot="1" x14ac:dyDescent="0.3">
      <c r="A17" s="29" t="s">
        <v>36</v>
      </c>
      <c r="B17" s="30" t="s">
        <v>1</v>
      </c>
      <c r="C17" s="30" t="s">
        <v>7</v>
      </c>
      <c r="D17" s="30" t="s">
        <v>37</v>
      </c>
      <c r="E17" s="31">
        <v>611169548</v>
      </c>
      <c r="F17" s="3">
        <v>1609871581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Pivot table</vt:lpstr>
      <vt:lpstr>Pivot chart</vt:lpstr>
      <vt:lpstr>Vlook</vt:lpstr>
      <vt:lpstr>Monthly Summary</vt:lpstr>
      <vt:lpstr>Patient Summary</vt:lpstr>
      <vt:lpstr>Practice Summary</vt:lpstr>
      <vt:lpstr>Patient Accounts</vt:lpstr>
      <vt:lpstr>Practice</vt:lpstr>
      <vt:lpstr>Description</vt:lpstr>
    </vt:vector>
  </TitlesOfParts>
  <Company>Humana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White</dc:creator>
  <cp:lastModifiedBy>user</cp:lastModifiedBy>
  <dcterms:created xsi:type="dcterms:W3CDTF">2016-01-30T15:08:42Z</dcterms:created>
  <dcterms:modified xsi:type="dcterms:W3CDTF">2019-12-02T00:00:16Z</dcterms:modified>
</cp:coreProperties>
</file>